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0730" windowHeight="11760" tabRatio="875"/>
  </bookViews>
  <sheets>
    <sheet name="ORI-APLIC REC FED y EST" sheetId="153" r:id="rId1"/>
  </sheets>
  <externalReferences>
    <externalReference r:id="rId2"/>
    <externalReference r:id="rId3"/>
    <externalReference r:id="rId4"/>
    <externalReference r:id="rId5"/>
  </externalReferences>
  <definedNames>
    <definedName name="_51321">#REF!</definedName>
    <definedName name="A">#REF!</definedName>
    <definedName name="_xlnm.Print_Area" localSheetId="0">'ORI-APLIC REC FED y EST'!$A$1:$W$40</definedName>
    <definedName name="DDD">#REF!</definedName>
    <definedName name="depreciacion">#REF!</definedName>
    <definedName name="DFG">[1]Tablas!#REF!</definedName>
    <definedName name="ESTADO">[2]Tablas!#REF!</definedName>
    <definedName name="eter">#REF!</definedName>
    <definedName name="EVHP">[1]Tablas!#REF!</definedName>
    <definedName name="EWW">[1]Tablas!#REF!</definedName>
    <definedName name="FF">[1]Tablas!#REF!</definedName>
    <definedName name="FOR">#REF!</definedName>
    <definedName name="GH">[1]Tablas!#REF!</definedName>
    <definedName name="HHH">[1]Tablas!#REF!</definedName>
    <definedName name="ingre">[3]EG13!#REF!</definedName>
    <definedName name="ISRA">[1]Tablas!#REF!</definedName>
    <definedName name="JKLJ">#REF!</definedName>
    <definedName name="KJK">#REF!</definedName>
    <definedName name="KJL">#REF!</definedName>
    <definedName name="KO">[2]Tablas!#REF!</definedName>
    <definedName name="LOOLLLL">[1]Tablas!#REF!</definedName>
    <definedName name="LOP">[1]Tablas!#REF!</definedName>
    <definedName name="M">[1]Tablas!#REF!</definedName>
    <definedName name="NM">[1]Tablas!#REF!</definedName>
    <definedName name="OBSE">#REF!</definedName>
    <definedName name="OBSERV">#REF!</definedName>
    <definedName name="OBSERVACION">#REF!</definedName>
    <definedName name="PROP">[1]Tablas!#REF!</definedName>
    <definedName name="RD">[4]Tablas!#REF!</definedName>
    <definedName name="RECOM">#REF!</definedName>
    <definedName name="RECOMENDA">#REF!</definedName>
    <definedName name="RYTY">#REF!</definedName>
    <definedName name="SUBA">[1]Tablas!#REF!</definedName>
    <definedName name="suba2">[2]Tablas!#REF!</definedName>
    <definedName name="TRY">[1]Tablas!#REF!</definedName>
    <definedName name="USMO">#REF!</definedName>
    <definedName name="ws">#REF!</definedName>
    <definedName name="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8" i="153" l="1"/>
  <c r="P28" i="153"/>
  <c r="O28" i="153"/>
  <c r="N28" i="153"/>
  <c r="M28" i="153"/>
  <c r="L28" i="153"/>
  <c r="K28" i="153"/>
  <c r="J28" i="153"/>
  <c r="I28" i="153"/>
  <c r="H28" i="153"/>
  <c r="E28" i="153"/>
  <c r="D28" i="153"/>
  <c r="Q27" i="153"/>
  <c r="F27" i="153"/>
  <c r="S27" i="153" s="1"/>
  <c r="Q26" i="153"/>
  <c r="F26" i="153"/>
  <c r="S26" i="153" s="1"/>
  <c r="Q25" i="153"/>
  <c r="F25" i="153"/>
  <c r="S25" i="153" s="1"/>
  <c r="Q24" i="153"/>
  <c r="F24" i="153"/>
  <c r="U20" i="153"/>
  <c r="P20" i="153"/>
  <c r="O20" i="153"/>
  <c r="N20" i="153"/>
  <c r="M20" i="153"/>
  <c r="L20" i="153"/>
  <c r="K20" i="153"/>
  <c r="J20" i="153"/>
  <c r="I20" i="153"/>
  <c r="H20" i="153"/>
  <c r="E20" i="153"/>
  <c r="D20" i="153"/>
  <c r="Q19" i="153"/>
  <c r="F19" i="153"/>
  <c r="Q18" i="153"/>
  <c r="F18" i="153"/>
  <c r="Q17" i="153"/>
  <c r="F17" i="153"/>
  <c r="S17" i="153" s="1"/>
  <c r="Q16" i="153"/>
  <c r="F16" i="153"/>
  <c r="Q15" i="153"/>
  <c r="F15" i="153"/>
  <c r="S15" i="153" s="1"/>
  <c r="Q14" i="153"/>
  <c r="F14" i="153"/>
  <c r="S14" i="153" s="1"/>
  <c r="Q13" i="153"/>
  <c r="F13" i="153"/>
  <c r="S13" i="153" s="1"/>
  <c r="Q12" i="153"/>
  <c r="F12" i="153"/>
  <c r="S12" i="153" s="1"/>
  <c r="Q11" i="153"/>
  <c r="F11" i="153"/>
  <c r="Q10" i="153"/>
  <c r="F10" i="153"/>
  <c r="S10" i="153" s="1"/>
  <c r="S18" i="153" l="1"/>
  <c r="S16" i="153"/>
  <c r="S11" i="153"/>
  <c r="F28" i="153"/>
  <c r="S19" i="153"/>
  <c r="S24" i="153"/>
  <c r="Q28" i="153"/>
  <c r="Q20" i="153"/>
  <c r="F20" i="153"/>
  <c r="S20" i="153" l="1"/>
  <c r="S28" i="153"/>
</calcChain>
</file>

<file path=xl/sharedStrings.xml><?xml version="1.0" encoding="utf-8"?>
<sst xmlns="http://schemas.openxmlformats.org/spreadsheetml/2006/main" count="40" uniqueCount="40">
  <si>
    <t>Participaciones y Aportaciones</t>
  </si>
  <si>
    <t>Deuda Pública</t>
  </si>
  <si>
    <t>Programa de Acciones para el Desarrollo (PAD)</t>
  </si>
  <si>
    <t>Fondo Estatal de Fortalecimiento Municipal (FEFOM)</t>
  </si>
  <si>
    <t>Inversiones Financieras y Otras Provisiones</t>
  </si>
  <si>
    <t>Concepto</t>
  </si>
  <si>
    <t>Fondo para la Infraestructura Social Municipal  y de las Demarcaciones Territoriales del Distrito Federal (FISMDF)</t>
  </si>
  <si>
    <t>Fondo de Aportaciones para el Fortalecimiento de los Municipios y de las Demarcaciones Territoriales del  Distrito Federal (FORTAMUNDF)</t>
  </si>
  <si>
    <t xml:space="preserve">Materiales y Suministros </t>
  </si>
  <si>
    <t>Subsidio a los Municipios y Demarcaciones Territoriales del Distrito Federal y Entidades Federativas que ejerzan de manera directa o coordinada la función de Seguridad Pública (FORTASEG)</t>
  </si>
  <si>
    <t>Fondo de Aportaciones para la Seguridad Pública (FASP)</t>
  </si>
  <si>
    <t>Fondo para el Fortalecimiento de la Infraestructura Estatal y Municipal</t>
  </si>
  <si>
    <t>Programa Hábitat</t>
  </si>
  <si>
    <t>Programa de Empleo Temporal (PET)</t>
  </si>
  <si>
    <t xml:space="preserve">Recursos para el Rescate de Espacios Públicos </t>
  </si>
  <si>
    <t>Importe 
Recaudado</t>
  </si>
  <si>
    <t>Intereses
Generados</t>
  </si>
  <si>
    <t>Recursos Federales 2019 (3)</t>
  </si>
  <si>
    <r>
      <t xml:space="preserve">Cuenta Pública 2019
Origen y Aplicación de Recursos Federales y Estatales
</t>
    </r>
    <r>
      <rPr>
        <sz val="16"/>
        <rFont val="Arial"/>
        <family val="2"/>
      </rPr>
      <t xml:space="preserve"> (Pesos)</t>
    </r>
  </si>
  <si>
    <r>
      <t xml:space="preserve">Ingreso Recaudado 
del ejercicio 2019 </t>
    </r>
    <r>
      <rPr>
        <sz val="16"/>
        <rFont val="Arial"/>
        <family val="2"/>
      </rPr>
      <t>(4)</t>
    </r>
  </si>
  <si>
    <r>
      <t xml:space="preserve">Egreso Pagado de los recursos del ejercicio 2019 </t>
    </r>
    <r>
      <rPr>
        <sz val="16"/>
        <rFont val="Arial"/>
        <family val="2"/>
      </rPr>
      <t>(5)</t>
    </r>
  </si>
  <si>
    <r>
      <t xml:space="preserve">Total
Ingreso Recaudado 
</t>
    </r>
    <r>
      <rPr>
        <b/>
        <sz val="5"/>
        <rFont val="Arial"/>
        <family val="2"/>
      </rPr>
      <t xml:space="preserve">
</t>
    </r>
    <r>
      <rPr>
        <b/>
        <sz val="12"/>
        <rFont val="Arial"/>
        <family val="2"/>
      </rPr>
      <t xml:space="preserve">menos
</t>
    </r>
    <r>
      <rPr>
        <b/>
        <sz val="5"/>
        <rFont val="Arial"/>
        <family val="2"/>
      </rPr>
      <t xml:space="preserve">
</t>
    </r>
    <r>
      <rPr>
        <b/>
        <sz val="12"/>
        <rFont val="Arial"/>
        <family val="2"/>
      </rPr>
      <t xml:space="preserve">Total
Egreso Pagado
(6) 
</t>
    </r>
    <r>
      <rPr>
        <sz val="12"/>
        <rFont val="Arial"/>
        <family val="2"/>
      </rPr>
      <t>(A-B)</t>
    </r>
  </si>
  <si>
    <t>Importe  devengado al
31 de diciembre 2019 del remanente del recurso
(7)</t>
  </si>
  <si>
    <t>Total
(A)</t>
  </si>
  <si>
    <t>Total
(B)</t>
  </si>
  <si>
    <r>
      <t xml:space="preserve">Total Recursos Federales </t>
    </r>
    <r>
      <rPr>
        <sz val="13"/>
        <rFont val="Arial"/>
        <family val="2"/>
      </rPr>
      <t>(8)</t>
    </r>
  </si>
  <si>
    <t>Recursos Estatales 2019 (9)</t>
  </si>
  <si>
    <r>
      <t xml:space="preserve">Otros Recursos Estatales 
</t>
    </r>
    <r>
      <rPr>
        <b/>
        <sz val="12"/>
        <rFont val="Arial"/>
        <family val="2"/>
      </rPr>
      <t>(Agregar filas necesarias para describir el concepto de cada uno)</t>
    </r>
  </si>
  <si>
    <t>Total Recursos Estatales (10)</t>
  </si>
  <si>
    <r>
      <t xml:space="preserve">NOTA 1: </t>
    </r>
    <r>
      <rPr>
        <sz val="12"/>
        <rFont val="Arial"/>
        <family val="2"/>
      </rPr>
      <t>Deberá registrar el total de recursos federales y estatales registrados en el Estado Analítico del Ingreso, anexando la digitalización de la Gaceta del Gobierno, Diario Oficial de la Federación y/o los oficios de asignación o autorización de recursos.</t>
    </r>
  </si>
  <si>
    <r>
      <rPr>
        <b/>
        <sz val="12"/>
        <rFont val="Arial"/>
        <family val="2"/>
      </rPr>
      <t xml:space="preserve">NOTA 2: </t>
    </r>
    <r>
      <rPr>
        <sz val="12"/>
        <rFont val="Arial"/>
        <family val="2"/>
      </rPr>
      <t xml:space="preserve">El Total del egreso pagado no podrá exceder el total del ingreso recaudado del mismo recurso. </t>
    </r>
  </si>
  <si>
    <r>
      <t>NOTA 3:</t>
    </r>
    <r>
      <rPr>
        <sz val="12"/>
        <rFont val="Arial"/>
        <family val="2"/>
      </rPr>
      <t xml:space="preserve"> Deberá anexar la digitalización de los documentos contables y papeles de trabajo donde se soporta el monto registrado por cada capítulo y total del egreso pagado de cada recurso.</t>
    </r>
  </si>
  <si>
    <t xml:space="preserve">Inversión 
Pública </t>
  </si>
  <si>
    <t xml:space="preserve">Bienes Muebles, Inmuebles e Intangibles </t>
  </si>
  <si>
    <t xml:space="preserve">Transferencias, Asignaciones, Subsidios y   Otras Ayudas </t>
  </si>
  <si>
    <t xml:space="preserve">Servicios Generales </t>
  </si>
  <si>
    <t xml:space="preserve">Servicios Personales </t>
  </si>
  <si>
    <t>Entidad Municipal: (1) _Ayuntamiento de Jocotitlan__</t>
  </si>
  <si>
    <t>Del_01 de Enero_ al_31 de Dciembre__ de 2019 (2)</t>
  </si>
  <si>
    <r>
      <t xml:space="preserve">Otros Recursos Federales                                                                                                                                                            Fondo de Infraestructura Social para las Entidades (FISE)
 </t>
    </r>
    <r>
      <rPr>
        <b/>
        <sz val="12"/>
        <rFont val="Arial"/>
        <family val="2"/>
      </rPr>
      <t>(Agregar filas necesarias para describir el concepto de cada uno)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</si>
</sst>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  <font>
      <b/>
      <sz val="12"/>
      <name val="Arial"/>
      <family val="2"/>
    </font>
    <font>
      <b/>
      <sz val="14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4"/>
      <color theme="1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double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auto="1"/>
      </bottom>
      <diagonal/>
    </border>
    <border>
      <left style="double">
        <color auto="1"/>
      </left>
      <right/>
      <top style="thin">
        <color theme="0" tint="-0.24994659260841701"/>
      </top>
      <bottom style="double">
        <color auto="1"/>
      </bottom>
      <diagonal/>
    </border>
    <border>
      <left style="double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double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auto="1"/>
      </left>
      <right style="double">
        <color indexed="64"/>
      </right>
      <top style="double">
        <color auto="1"/>
      </top>
      <bottom style="thin">
        <color theme="0" tint="-0.14996795556505021"/>
      </bottom>
      <diagonal/>
    </border>
    <border>
      <left style="double">
        <color auto="1"/>
      </left>
      <right style="double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auto="1"/>
      </left>
      <right style="double">
        <color indexed="64"/>
      </right>
      <top style="thin">
        <color theme="0" tint="-0.14996795556505021"/>
      </top>
      <bottom style="double">
        <color auto="1"/>
      </bottom>
      <diagonal/>
    </border>
    <border>
      <left/>
      <right style="double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double">
        <color auto="1"/>
      </right>
      <top/>
      <bottom style="thin">
        <color theme="0" tint="-0.14996795556505021"/>
      </bottom>
      <diagonal/>
    </border>
    <border>
      <left style="double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double">
        <color auto="1"/>
      </left>
      <right style="double">
        <color indexed="64"/>
      </right>
      <top/>
      <bottom style="thin">
        <color theme="0" tint="-0.14996795556505021"/>
      </bottom>
      <diagonal/>
    </border>
    <border>
      <left style="double">
        <color auto="1"/>
      </left>
      <right/>
      <top/>
      <bottom style="thin">
        <color theme="0" tint="-0.24994659260841701"/>
      </bottom>
      <diagonal/>
    </border>
    <border>
      <left/>
      <right style="double">
        <color auto="1"/>
      </right>
      <top/>
      <bottom style="thin">
        <color theme="0" tint="-0.24994659260841701"/>
      </bottom>
      <diagonal/>
    </border>
    <border>
      <left style="double">
        <color auto="1"/>
      </left>
      <right style="thin">
        <color theme="0" tint="-0.24994659260841701"/>
      </right>
      <top style="double">
        <color auto="1"/>
      </top>
      <bottom style="double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double">
        <color auto="1"/>
      </right>
      <top style="thin">
        <color theme="0" tint="-0.14996795556505021"/>
      </top>
      <bottom/>
      <diagonal/>
    </border>
    <border>
      <left style="double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double">
        <color auto="1"/>
      </right>
      <top style="thin">
        <color theme="0" tint="-0.24994659260841701"/>
      </top>
      <bottom/>
      <diagonal/>
    </border>
    <border>
      <left style="double">
        <color auto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double">
        <color auto="1"/>
      </left>
      <right style="thin">
        <color theme="0" tint="-0.14996795556505021"/>
      </right>
      <top style="double">
        <color auto="1"/>
      </top>
      <bottom style="double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double">
        <color auto="1"/>
      </top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double">
        <color auto="1"/>
      </right>
      <top style="double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double">
        <color auto="1"/>
      </right>
      <top/>
      <bottom style="thin">
        <color theme="0" tint="-0.24994659260841701"/>
      </bottom>
      <diagonal/>
    </border>
    <border>
      <left style="double">
        <color auto="1"/>
      </left>
      <right/>
      <top style="thin">
        <color theme="0" tint="-0.24994659260841701"/>
      </top>
      <bottom/>
      <diagonal/>
    </border>
    <border>
      <left/>
      <right style="double">
        <color auto="1"/>
      </right>
      <top style="thin">
        <color theme="0" tint="-0.24994659260841701"/>
      </top>
      <bottom/>
      <diagonal/>
    </border>
    <border>
      <left style="double">
        <color indexed="64"/>
      </left>
      <right style="double">
        <color auto="1"/>
      </right>
      <top style="thin">
        <color theme="0" tint="-0.24994659260841701"/>
      </top>
      <bottom/>
      <diagonal/>
    </border>
    <border>
      <left style="double">
        <color indexed="64"/>
      </left>
      <right style="double">
        <color auto="1"/>
      </right>
      <top/>
      <bottom style="thin">
        <color theme="0" tint="-0.2499465926084170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19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7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3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5" fillId="0" borderId="0">
      <alignment vertical="top"/>
    </xf>
    <xf numFmtId="0" fontId="1" fillId="0" borderId="0"/>
    <xf numFmtId="0" fontId="15" fillId="0" borderId="0">
      <alignment vertical="top"/>
    </xf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0" xfId="0" applyProtection="1">
      <protection locked="0"/>
    </xf>
    <xf numFmtId="0" fontId="5" fillId="2" borderId="0" xfId="0" applyFont="1" applyFill="1" applyBorder="1" applyProtection="1"/>
    <xf numFmtId="0" fontId="5" fillId="0" borderId="0" xfId="0" applyFont="1" applyBorder="1" applyProtection="1"/>
    <xf numFmtId="0" fontId="5" fillId="0" borderId="0" xfId="0" applyFont="1" applyFill="1" applyBorder="1" applyProtection="1"/>
    <xf numFmtId="0" fontId="5" fillId="2" borderId="0" xfId="0" applyFont="1" applyFill="1" applyProtection="1"/>
    <xf numFmtId="0" fontId="4" fillId="0" borderId="9" xfId="0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4" fillId="2" borderId="0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43" fontId="0" fillId="0" borderId="1" xfId="1" applyFont="1" applyBorder="1" applyProtection="1">
      <protection locked="0"/>
    </xf>
    <xf numFmtId="0" fontId="4" fillId="0" borderId="0" xfId="0" applyFont="1" applyFill="1" applyBorder="1" applyAlignment="1" applyProtection="1">
      <alignment vertical="center" wrapText="1"/>
    </xf>
    <xf numFmtId="0" fontId="4" fillId="2" borderId="9" xfId="0" applyFont="1" applyFill="1" applyBorder="1" applyAlignment="1" applyProtection="1">
      <alignment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vertical="center" wrapText="1"/>
    </xf>
    <xf numFmtId="0" fontId="18" fillId="0" borderId="0" xfId="0" applyFont="1" applyProtection="1"/>
    <xf numFmtId="0" fontId="8" fillId="0" borderId="0" xfId="0" applyFont="1" applyFill="1" applyBorder="1" applyAlignment="1" applyProtection="1">
      <alignment horizontal="right" vertical="center" indent="1"/>
    </xf>
    <xf numFmtId="43" fontId="3" fillId="0" borderId="0" xfId="1" applyFont="1" applyFill="1" applyBorder="1" applyAlignment="1" applyProtection="1">
      <alignment vertical="center"/>
    </xf>
    <xf numFmtId="43" fontId="3" fillId="0" borderId="0" xfId="1" applyFont="1" applyFill="1" applyBorder="1" applyAlignment="1" applyProtection="1">
      <alignment horizontal="right" vertical="center"/>
    </xf>
    <xf numFmtId="0" fontId="18" fillId="0" borderId="0" xfId="0" applyFont="1" applyFill="1" applyProtection="1"/>
    <xf numFmtId="43" fontId="18" fillId="0" borderId="0" xfId="1" applyFont="1" applyFill="1" applyBorder="1" applyProtection="1"/>
    <xf numFmtId="43" fontId="0" fillId="0" borderId="0" xfId="1" applyFont="1" applyFill="1" applyBorder="1" applyProtection="1"/>
    <xf numFmtId="3" fontId="8" fillId="3" borderId="7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Protection="1"/>
    <xf numFmtId="0" fontId="9" fillId="0" borderId="1" xfId="0" applyFont="1" applyFill="1" applyBorder="1" applyAlignment="1" applyProtection="1">
      <alignment vertical="center" wrapText="1"/>
    </xf>
    <xf numFmtId="43" fontId="11" fillId="3" borderId="42" xfId="1" applyNumberFormat="1" applyFont="1" applyFill="1" applyBorder="1" applyAlignment="1" applyProtection="1">
      <alignment horizontal="justify" vertical="center" wrapText="1"/>
    </xf>
    <xf numFmtId="43" fontId="11" fillId="3" borderId="43" xfId="1" applyNumberFormat="1" applyFont="1" applyFill="1" applyBorder="1" applyAlignment="1" applyProtection="1">
      <alignment horizontal="justify" vertical="center" wrapText="1"/>
    </xf>
    <xf numFmtId="43" fontId="11" fillId="3" borderId="44" xfId="1" applyNumberFormat="1" applyFont="1" applyFill="1" applyBorder="1" applyAlignment="1" applyProtection="1">
      <alignment vertical="center"/>
      <protection locked="0"/>
    </xf>
    <xf numFmtId="43" fontId="11" fillId="3" borderId="35" xfId="1" applyNumberFormat="1" applyFont="1" applyFill="1" applyBorder="1" applyAlignment="1" applyProtection="1">
      <alignment vertical="center" wrapText="1"/>
    </xf>
    <xf numFmtId="43" fontId="8" fillId="3" borderId="45" xfId="1" applyNumberFormat="1" applyFont="1" applyFill="1" applyBorder="1" applyAlignment="1" applyProtection="1">
      <alignment vertical="center" wrapText="1"/>
    </xf>
    <xf numFmtId="43" fontId="17" fillId="3" borderId="46" xfId="1" applyNumberFormat="1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 wrapText="1"/>
    </xf>
    <xf numFmtId="43" fontId="17" fillId="3" borderId="7" xfId="1" applyFont="1" applyFill="1" applyBorder="1" applyAlignment="1" applyProtection="1">
      <alignment horizontal="center"/>
      <protection locked="0"/>
    </xf>
    <xf numFmtId="43" fontId="17" fillId="3" borderId="7" xfId="1" applyFont="1" applyFill="1" applyBorder="1" applyAlignment="1" applyProtection="1">
      <alignment horizontal="center"/>
    </xf>
    <xf numFmtId="43" fontId="11" fillId="0" borderId="27" xfId="1" applyNumberFormat="1" applyFont="1" applyBorder="1" applyAlignment="1" applyProtection="1">
      <alignment horizontal="justify" vertical="center" wrapText="1"/>
    </xf>
    <xf numFmtId="43" fontId="11" fillId="0" borderId="28" xfId="1" applyNumberFormat="1" applyFont="1" applyBorder="1" applyAlignment="1" applyProtection="1">
      <alignment horizontal="justify" vertical="center" wrapText="1"/>
    </xf>
    <xf numFmtId="43" fontId="11" fillId="2" borderId="30" xfId="1" applyNumberFormat="1" applyFont="1" applyFill="1" applyBorder="1" applyAlignment="1" applyProtection="1">
      <alignment vertical="center" wrapText="1"/>
    </xf>
    <xf numFmtId="43" fontId="17" fillId="0" borderId="32" xfId="1" applyFont="1" applyBorder="1" applyAlignment="1" applyProtection="1">
      <alignment horizontal="center"/>
      <protection locked="0"/>
    </xf>
    <xf numFmtId="43" fontId="11" fillId="0" borderId="20" xfId="1" applyNumberFormat="1" applyFont="1" applyBorder="1" applyAlignment="1" applyProtection="1">
      <alignment horizontal="left" vertical="center" wrapText="1"/>
    </xf>
    <xf numFmtId="43" fontId="11" fillId="0" borderId="21" xfId="1" applyNumberFormat="1" applyFont="1" applyBorder="1" applyAlignment="1" applyProtection="1">
      <alignment horizontal="left" vertical="center" wrapText="1"/>
    </xf>
    <xf numFmtId="43" fontId="11" fillId="0" borderId="15" xfId="1" applyNumberFormat="1" applyFont="1" applyBorder="1" applyAlignment="1" applyProtection="1">
      <alignment vertical="center"/>
    </xf>
    <xf numFmtId="43" fontId="17" fillId="0" borderId="16" xfId="1" applyNumberFormat="1" applyFont="1" applyBorder="1" applyAlignment="1" applyProtection="1">
      <alignment vertical="center"/>
      <protection locked="0"/>
    </xf>
    <xf numFmtId="43" fontId="17" fillId="0" borderId="14" xfId="1" applyFont="1" applyBorder="1" applyAlignment="1" applyProtection="1">
      <alignment horizontal="center"/>
      <protection locked="0"/>
    </xf>
    <xf numFmtId="43" fontId="11" fillId="0" borderId="15" xfId="1" applyNumberFormat="1" applyFont="1" applyBorder="1" applyAlignment="1" applyProtection="1">
      <alignment vertical="center" wrapText="1"/>
    </xf>
    <xf numFmtId="43" fontId="11" fillId="0" borderId="20" xfId="1" applyNumberFormat="1" applyFont="1" applyBorder="1" applyAlignment="1" applyProtection="1">
      <alignment vertical="center" wrapText="1"/>
    </xf>
    <xf numFmtId="43" fontId="11" fillId="0" borderId="21" xfId="1" applyNumberFormat="1" applyFont="1" applyBorder="1" applyAlignment="1" applyProtection="1">
      <alignment vertical="center" wrapText="1"/>
    </xf>
    <xf numFmtId="43" fontId="11" fillId="0" borderId="38" xfId="1" applyNumberFormat="1" applyFont="1" applyBorder="1" applyAlignment="1" applyProtection="1">
      <alignment vertical="center"/>
    </xf>
    <xf numFmtId="43" fontId="17" fillId="0" borderId="39" xfId="1" applyNumberFormat="1" applyFont="1" applyBorder="1" applyAlignment="1" applyProtection="1">
      <alignment vertical="center"/>
      <protection locked="0"/>
    </xf>
    <xf numFmtId="43" fontId="11" fillId="0" borderId="41" xfId="1" applyNumberFormat="1" applyFont="1" applyBorder="1" applyAlignment="1" applyProtection="1">
      <alignment vertical="center" wrapText="1"/>
    </xf>
    <xf numFmtId="43" fontId="11" fillId="0" borderId="36" xfId="1" applyNumberFormat="1" applyFont="1" applyBorder="1" applyAlignment="1" applyProtection="1">
      <alignment vertical="center" wrapText="1"/>
    </xf>
    <xf numFmtId="43" fontId="11" fillId="3" borderId="3" xfId="1" applyNumberFormat="1" applyFont="1" applyFill="1" applyBorder="1" applyAlignment="1" applyProtection="1">
      <alignment vertical="center" wrapText="1"/>
    </xf>
    <xf numFmtId="43" fontId="11" fillId="3" borderId="3" xfId="1" applyNumberFormat="1" applyFont="1" applyFill="1" applyBorder="1" applyAlignment="1" applyProtection="1">
      <alignment vertical="center"/>
    </xf>
    <xf numFmtId="43" fontId="17" fillId="3" borderId="9" xfId="1" applyNumberFormat="1" applyFont="1" applyFill="1" applyBorder="1" applyAlignment="1" applyProtection="1">
      <alignment vertical="center"/>
      <protection locked="0"/>
    </xf>
    <xf numFmtId="43" fontId="17" fillId="3" borderId="4" xfId="1" applyNumberFormat="1" applyFont="1" applyFill="1" applyBorder="1" applyAlignment="1" applyProtection="1">
      <alignment vertical="center"/>
      <protection locked="0"/>
    </xf>
    <xf numFmtId="43" fontId="0" fillId="3" borderId="7" xfId="1" applyFont="1" applyFill="1" applyBorder="1" applyProtection="1">
      <protection locked="0"/>
    </xf>
    <xf numFmtId="0" fontId="2" fillId="0" borderId="48" xfId="0" applyFont="1" applyBorder="1" applyAlignment="1" applyProtection="1">
      <alignment vertical="center" wrapText="1"/>
    </xf>
    <xf numFmtId="0" fontId="2" fillId="0" borderId="49" xfId="0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vertical="center" wrapText="1"/>
    </xf>
    <xf numFmtId="43" fontId="2" fillId="0" borderId="9" xfId="1" applyFont="1" applyBorder="1" applyAlignment="1" applyProtection="1">
      <alignment vertical="center" wrapText="1"/>
    </xf>
    <xf numFmtId="43" fontId="2" fillId="0" borderId="9" xfId="1" applyFont="1" applyFill="1" applyBorder="1" applyAlignment="1" applyProtection="1">
      <alignment vertical="center" wrapText="1"/>
    </xf>
    <xf numFmtId="43" fontId="3" fillId="0" borderId="9" xfId="1" applyFont="1" applyFill="1" applyBorder="1" applyAlignment="1" applyProtection="1">
      <alignment horizontal="right" vertical="center"/>
    </xf>
    <xf numFmtId="0" fontId="18" fillId="0" borderId="0" xfId="0" applyFont="1" applyFill="1" applyBorder="1" applyProtection="1"/>
    <xf numFmtId="43" fontId="0" fillId="0" borderId="0" xfId="1" applyFont="1" applyFill="1" applyBorder="1" applyProtection="1">
      <protection locked="0"/>
    </xf>
    <xf numFmtId="43" fontId="11" fillId="0" borderId="20" xfId="1" applyFont="1" applyBorder="1" applyAlignment="1" applyProtection="1">
      <alignment horizontal="center" vertical="center" wrapText="1"/>
    </xf>
    <xf numFmtId="43" fontId="11" fillId="0" borderId="21" xfId="1" applyFont="1" applyBorder="1" applyAlignment="1" applyProtection="1">
      <alignment horizontal="center" vertical="center" wrapText="1"/>
    </xf>
    <xf numFmtId="43" fontId="11" fillId="0" borderId="30" xfId="1" applyNumberFormat="1" applyFont="1" applyBorder="1" applyAlignment="1" applyProtection="1">
      <alignment vertical="center" wrapText="1"/>
    </xf>
    <xf numFmtId="43" fontId="17" fillId="0" borderId="31" xfId="1" applyNumberFormat="1" applyFont="1" applyBorder="1" applyAlignment="1" applyProtection="1">
      <alignment vertical="center"/>
      <protection locked="0"/>
    </xf>
    <xf numFmtId="43" fontId="17" fillId="0" borderId="51" xfId="1" applyFont="1" applyBorder="1" applyAlignment="1" applyProtection="1">
      <alignment horizontal="center"/>
      <protection locked="0"/>
    </xf>
    <xf numFmtId="43" fontId="11" fillId="0" borderId="41" xfId="1" applyFont="1" applyBorder="1" applyAlignment="1" applyProtection="1">
      <alignment horizontal="center" vertical="center" wrapText="1"/>
    </xf>
    <xf numFmtId="43" fontId="11" fillId="0" borderId="36" xfId="1" applyFont="1" applyBorder="1" applyAlignment="1" applyProtection="1">
      <alignment horizontal="center" vertical="center" wrapText="1"/>
    </xf>
    <xf numFmtId="43" fontId="11" fillId="0" borderId="38" xfId="1" applyNumberFormat="1" applyFont="1" applyBorder="1" applyAlignment="1" applyProtection="1">
      <alignment vertical="center" wrapText="1"/>
    </xf>
    <xf numFmtId="0" fontId="2" fillId="0" borderId="11" xfId="0" applyFont="1" applyBorder="1" applyAlignment="1" applyProtection="1">
      <alignment vertical="center" wrapText="1"/>
    </xf>
    <xf numFmtId="0" fontId="2" fillId="0" borderId="13" xfId="0" applyFont="1" applyBorder="1" applyAlignment="1" applyProtection="1">
      <alignment vertical="center" wrapText="1"/>
    </xf>
    <xf numFmtId="0" fontId="19" fillId="2" borderId="0" xfId="0" applyFont="1" applyFill="1" applyBorder="1" applyAlignment="1" applyProtection="1">
      <alignment vertical="center" wrapText="1"/>
    </xf>
    <xf numFmtId="0" fontId="8" fillId="2" borderId="6" xfId="0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vertical="center" wrapText="1"/>
    </xf>
    <xf numFmtId="0" fontId="22" fillId="3" borderId="7" xfId="0" applyFont="1" applyFill="1" applyBorder="1" applyAlignment="1" applyProtection="1">
      <alignment horizontal="center" vertical="center" wrapText="1"/>
    </xf>
    <xf numFmtId="43" fontId="8" fillId="0" borderId="29" xfId="1" applyNumberFormat="1" applyFont="1" applyFill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</xf>
    <xf numFmtId="43" fontId="11" fillId="0" borderId="31" xfId="1" applyNumberFormat="1" applyFont="1" applyFill="1" applyBorder="1" applyAlignment="1" applyProtection="1">
      <alignment vertical="center" wrapText="1"/>
    </xf>
    <xf numFmtId="43" fontId="16" fillId="0" borderId="47" xfId="1" applyNumberFormat="1" applyFont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 wrapText="1"/>
    </xf>
    <xf numFmtId="43" fontId="8" fillId="0" borderId="32" xfId="0" applyNumberFormat="1" applyFont="1" applyFill="1" applyBorder="1" applyAlignment="1" applyProtection="1">
      <alignment vertical="center"/>
    </xf>
    <xf numFmtId="43" fontId="17" fillId="0" borderId="32" xfId="1" applyFont="1" applyFill="1" applyBorder="1" applyAlignment="1" applyProtection="1">
      <alignment horizontal="center" vertical="center"/>
    </xf>
    <xf numFmtId="43" fontId="8" fillId="0" borderId="22" xfId="1" applyNumberFormat="1" applyFont="1" applyFill="1" applyBorder="1" applyAlignment="1" applyProtection="1">
      <alignment vertical="center"/>
      <protection locked="0"/>
    </xf>
    <xf numFmtId="43" fontId="16" fillId="0" borderId="17" xfId="1" applyNumberFormat="1" applyFont="1" applyBorder="1" applyAlignment="1" applyProtection="1">
      <alignment vertical="center"/>
      <protection locked="0"/>
    </xf>
    <xf numFmtId="43" fontId="17" fillId="0" borderId="1" xfId="1" applyFont="1" applyBorder="1" applyAlignment="1" applyProtection="1">
      <alignment vertical="center"/>
      <protection locked="0"/>
    </xf>
    <xf numFmtId="43" fontId="16" fillId="0" borderId="24" xfId="1" applyFont="1" applyBorder="1" applyAlignment="1" applyProtection="1">
      <alignment vertical="center"/>
      <protection locked="0"/>
    </xf>
    <xf numFmtId="43" fontId="17" fillId="0" borderId="8" xfId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left" vertical="center" wrapText="1"/>
    </xf>
    <xf numFmtId="0" fontId="11" fillId="0" borderId="13" xfId="0" applyFont="1" applyBorder="1" applyAlignment="1" applyProtection="1">
      <alignment horizontal="left" vertical="center" wrapText="1"/>
    </xf>
    <xf numFmtId="43" fontId="8" fillId="0" borderId="22" xfId="1" applyNumberFormat="1" applyFont="1" applyFill="1" applyBorder="1" applyAlignment="1" applyProtection="1">
      <alignment horizontal="center" vertical="center"/>
      <protection locked="0"/>
    </xf>
    <xf numFmtId="43" fontId="17" fillId="0" borderId="14" xfId="1" applyFont="1" applyBorder="1" applyAlignment="1" applyProtection="1">
      <alignment horizontal="center" vertical="center"/>
      <protection locked="0"/>
    </xf>
    <xf numFmtId="43" fontId="8" fillId="0" borderId="37" xfId="1" applyNumberFormat="1" applyFont="1" applyFill="1" applyBorder="1" applyAlignment="1" applyProtection="1">
      <alignment vertical="center"/>
      <protection locked="0"/>
    </xf>
    <xf numFmtId="43" fontId="16" fillId="0" borderId="40" xfId="1" applyNumberFormat="1" applyFont="1" applyBorder="1" applyAlignment="1" applyProtection="1">
      <alignment vertical="center"/>
      <protection locked="0"/>
    </xf>
    <xf numFmtId="43" fontId="16" fillId="0" borderId="25" xfId="1" applyFont="1" applyBorder="1" applyAlignment="1" applyProtection="1">
      <alignment vertical="center"/>
      <protection locked="0"/>
    </xf>
    <xf numFmtId="43" fontId="22" fillId="3" borderId="3" xfId="1" applyFont="1" applyFill="1" applyBorder="1" applyAlignment="1" applyProtection="1">
      <alignment horizontal="right" vertical="center"/>
    </xf>
    <xf numFmtId="43" fontId="22" fillId="3" borderId="4" xfId="1" applyFont="1" applyFill="1" applyBorder="1" applyAlignment="1" applyProtection="1">
      <alignment horizontal="right" vertical="center"/>
    </xf>
    <xf numFmtId="43" fontId="11" fillId="3" borderId="9" xfId="1" applyNumberFormat="1" applyFont="1" applyFill="1" applyBorder="1" applyAlignment="1" applyProtection="1">
      <alignment vertical="center" wrapText="1"/>
    </xf>
    <xf numFmtId="43" fontId="11" fillId="3" borderId="4" xfId="1" applyNumberFormat="1" applyFont="1" applyFill="1" applyBorder="1" applyAlignment="1" applyProtection="1">
      <alignment vertical="center" wrapText="1"/>
    </xf>
    <xf numFmtId="43" fontId="17" fillId="3" borderId="7" xfId="1" applyFont="1" applyFill="1" applyBorder="1" applyAlignment="1" applyProtection="1">
      <alignment vertical="center"/>
      <protection locked="0"/>
    </xf>
    <xf numFmtId="43" fontId="11" fillId="0" borderId="19" xfId="1" applyFont="1" applyBorder="1" applyAlignment="1" applyProtection="1">
      <alignment vertical="center" wrapText="1"/>
    </xf>
    <xf numFmtId="43" fontId="11" fillId="0" borderId="5" xfId="1" applyFont="1" applyFill="1" applyBorder="1" applyAlignment="1" applyProtection="1">
      <alignment vertical="center" wrapText="1"/>
    </xf>
    <xf numFmtId="43" fontId="8" fillId="0" borderId="6" xfId="1" applyFont="1" applyFill="1" applyBorder="1" applyAlignment="1" applyProtection="1">
      <alignment horizontal="right" vertical="center"/>
    </xf>
    <xf numFmtId="0" fontId="17" fillId="0" borderId="8" xfId="0" applyFont="1" applyFill="1" applyBorder="1" applyProtection="1"/>
    <xf numFmtId="43" fontId="17" fillId="0" borderId="12" xfId="1" applyNumberFormat="1" applyFont="1" applyFill="1" applyBorder="1" applyProtection="1"/>
    <xf numFmtId="43" fontId="17" fillId="0" borderId="5" xfId="1" applyNumberFormat="1" applyFont="1" applyFill="1" applyBorder="1" applyProtection="1"/>
    <xf numFmtId="43" fontId="17" fillId="0" borderId="6" xfId="1" applyNumberFormat="1" applyFont="1" applyFill="1" applyBorder="1" applyProtection="1"/>
    <xf numFmtId="43" fontId="17" fillId="0" borderId="8" xfId="1" applyFont="1" applyFill="1" applyBorder="1" applyProtection="1">
      <protection locked="0"/>
    </xf>
    <xf numFmtId="43" fontId="17" fillId="0" borderId="7" xfId="1" applyFont="1" applyFill="1" applyBorder="1" applyProtection="1">
      <protection locked="0"/>
    </xf>
    <xf numFmtId="43" fontId="17" fillId="0" borderId="1" xfId="1" applyFont="1" applyFill="1" applyBorder="1" applyProtection="1">
      <protection locked="0"/>
    </xf>
    <xf numFmtId="43" fontId="17" fillId="0" borderId="50" xfId="1" applyFont="1" applyFill="1" applyBorder="1" applyAlignment="1" applyProtection="1">
      <alignment horizontal="center"/>
      <protection locked="0"/>
    </xf>
    <xf numFmtId="43" fontId="12" fillId="0" borderId="54" xfId="1" applyNumberFormat="1" applyFont="1" applyFill="1" applyBorder="1" applyProtection="1"/>
    <xf numFmtId="43" fontId="12" fillId="0" borderId="54" xfId="1" applyFont="1" applyFill="1" applyBorder="1" applyAlignment="1" applyProtection="1">
      <alignment horizontal="center"/>
      <protection locked="0"/>
    </xf>
    <xf numFmtId="43" fontId="8" fillId="0" borderId="22" xfId="1" applyFont="1" applyFill="1" applyBorder="1" applyAlignment="1" applyProtection="1">
      <alignment vertical="center"/>
      <protection locked="0"/>
    </xf>
    <xf numFmtId="0" fontId="17" fillId="0" borderId="0" xfId="0" applyFont="1" applyProtection="1"/>
    <xf numFmtId="43" fontId="16" fillId="0" borderId="1" xfId="1" applyFont="1" applyBorder="1" applyProtection="1">
      <protection locked="0"/>
    </xf>
    <xf numFmtId="43" fontId="16" fillId="0" borderId="23" xfId="1" applyFont="1" applyBorder="1" applyProtection="1">
      <protection locked="0"/>
    </xf>
    <xf numFmtId="43" fontId="17" fillId="0" borderId="1" xfId="1" applyFont="1" applyBorder="1" applyProtection="1">
      <protection locked="0"/>
    </xf>
    <xf numFmtId="43" fontId="16" fillId="0" borderId="24" xfId="1" applyFont="1" applyBorder="1" applyProtection="1">
      <protection locked="0"/>
    </xf>
    <xf numFmtId="43" fontId="8" fillId="0" borderId="37" xfId="1" applyFont="1" applyFill="1" applyBorder="1" applyAlignment="1" applyProtection="1">
      <alignment vertical="center"/>
      <protection locked="0"/>
    </xf>
    <xf numFmtId="43" fontId="16" fillId="0" borderId="25" xfId="1" applyFont="1" applyBorder="1" applyProtection="1">
      <protection locked="0"/>
    </xf>
    <xf numFmtId="43" fontId="17" fillId="3" borderId="7" xfId="1" applyFont="1" applyFill="1" applyBorder="1" applyProtection="1">
      <protection locked="0"/>
    </xf>
    <xf numFmtId="0" fontId="2" fillId="0" borderId="19" xfId="0" applyFont="1" applyBorder="1" applyAlignment="1" applyProtection="1">
      <alignment horizontal="left" vertical="center" wrapText="1"/>
    </xf>
    <xf numFmtId="0" fontId="2" fillId="0" borderId="18" xfId="0" applyFont="1" applyBorder="1" applyAlignment="1" applyProtection="1">
      <alignment horizontal="left" vertical="center" wrapText="1"/>
    </xf>
    <xf numFmtId="43" fontId="11" fillId="0" borderId="12" xfId="1" applyFont="1" applyBorder="1" applyAlignment="1" applyProtection="1">
      <alignment horizontal="center" vertical="center" wrapText="1"/>
    </xf>
    <xf numFmtId="43" fontId="9" fillId="0" borderId="5" xfId="1" applyFont="1" applyFill="1" applyBorder="1" applyAlignment="1" applyProtection="1">
      <alignment horizontal="center" vertical="center"/>
      <protection locked="0"/>
    </xf>
    <xf numFmtId="43" fontId="9" fillId="0" borderId="6" xfId="1" applyFont="1" applyFill="1" applyBorder="1" applyAlignment="1" applyProtection="1">
      <alignment horizontal="center" vertical="center"/>
      <protection locked="0"/>
    </xf>
    <xf numFmtId="0" fontId="18" fillId="0" borderId="5" xfId="0" applyFont="1" applyFill="1" applyBorder="1" applyProtection="1"/>
    <xf numFmtId="43" fontId="11" fillId="0" borderId="12" xfId="1" applyNumberFormat="1" applyFont="1" applyFill="1" applyBorder="1" applyAlignment="1" applyProtection="1">
      <alignment vertical="center" wrapText="1"/>
    </xf>
    <xf numFmtId="43" fontId="17" fillId="0" borderId="5" xfId="1" applyNumberFormat="1" applyFont="1" applyFill="1" applyBorder="1" applyAlignment="1" applyProtection="1">
      <alignment vertical="center"/>
      <protection locked="0"/>
    </xf>
    <xf numFmtId="43" fontId="17" fillId="0" borderId="6" xfId="1" applyNumberFormat="1" applyFont="1" applyFill="1" applyBorder="1" applyAlignment="1" applyProtection="1">
      <alignment vertical="center"/>
      <protection locked="0"/>
    </xf>
    <xf numFmtId="43" fontId="0" fillId="0" borderId="12" xfId="1" applyFont="1" applyBorder="1" applyProtection="1">
      <protection locked="0"/>
    </xf>
    <xf numFmtId="43" fontId="17" fillId="0" borderId="10" xfId="1" applyFont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 vertical="center" indent="1"/>
    </xf>
    <xf numFmtId="0" fontId="11" fillId="0" borderId="0" xfId="0" applyFont="1" applyFill="1" applyBorder="1" applyAlignment="1" applyProtection="1">
      <alignment horizontal="left" vertical="center" indent="1"/>
    </xf>
    <xf numFmtId="0" fontId="11" fillId="0" borderId="33" xfId="0" applyFont="1" applyBorder="1" applyAlignment="1" applyProtection="1">
      <alignment horizontal="left" vertical="center" wrapText="1"/>
    </xf>
    <xf numFmtId="0" fontId="11" fillId="0" borderId="34" xfId="0" applyFont="1" applyBorder="1" applyAlignment="1" applyProtection="1">
      <alignment horizontal="left" vertical="center" wrapText="1"/>
    </xf>
    <xf numFmtId="0" fontId="11" fillId="0" borderId="11" xfId="0" applyFont="1" applyBorder="1" applyAlignment="1" applyProtection="1">
      <alignment horizontal="left" vertical="center" wrapText="1"/>
    </xf>
    <xf numFmtId="0" fontId="11" fillId="0" borderId="26" xfId="0" applyFont="1" applyBorder="1" applyAlignment="1" applyProtection="1">
      <alignment horizontal="left" vertical="center" wrapText="1"/>
    </xf>
    <xf numFmtId="0" fontId="11" fillId="0" borderId="13" xfId="0" applyFont="1" applyBorder="1" applyAlignment="1" applyProtection="1">
      <alignment horizontal="left" vertical="center" wrapText="1"/>
    </xf>
    <xf numFmtId="0" fontId="14" fillId="0" borderId="0" xfId="25" applyFont="1" applyBorder="1" applyAlignment="1">
      <alignment horizontal="center"/>
    </xf>
    <xf numFmtId="0" fontId="11" fillId="0" borderId="11" xfId="0" applyFont="1" applyBorder="1" applyAlignment="1" applyProtection="1">
      <alignment horizontal="center" wrapText="1"/>
    </xf>
    <xf numFmtId="0" fontId="11" fillId="0" borderId="13" xfId="0" applyFont="1" applyBorder="1" applyAlignment="1" applyProtection="1">
      <alignment horizontal="center" wrapText="1"/>
    </xf>
    <xf numFmtId="0" fontId="19" fillId="3" borderId="3" xfId="0" applyFont="1" applyFill="1" applyBorder="1" applyAlignment="1" applyProtection="1">
      <alignment horizontal="center" vertical="center" wrapText="1"/>
    </xf>
    <xf numFmtId="0" fontId="19" fillId="3" borderId="4" xfId="0" applyFont="1" applyFill="1" applyBorder="1" applyAlignment="1" applyProtection="1">
      <alignment horizontal="center" vertical="center" wrapText="1"/>
    </xf>
    <xf numFmtId="3" fontId="19" fillId="3" borderId="7" xfId="0" applyNumberFormat="1" applyFont="1" applyFill="1" applyBorder="1" applyAlignment="1" applyProtection="1">
      <alignment horizontal="center" vertical="center" wrapText="1"/>
    </xf>
    <xf numFmtId="43" fontId="19" fillId="3" borderId="3" xfId="1" applyNumberFormat="1" applyFont="1" applyFill="1" applyBorder="1" applyAlignment="1" applyProtection="1">
      <alignment horizontal="center" vertical="center"/>
    </xf>
    <xf numFmtId="43" fontId="19" fillId="3" borderId="9" xfId="1" applyNumberFormat="1" applyFont="1" applyFill="1" applyBorder="1" applyAlignment="1" applyProtection="1">
      <alignment horizontal="center" vertical="center"/>
    </xf>
    <xf numFmtId="43" fontId="19" fillId="3" borderId="4" xfId="1" applyNumberFormat="1" applyFont="1" applyFill="1" applyBorder="1" applyAlignment="1" applyProtection="1">
      <alignment horizontal="center" vertical="center"/>
    </xf>
    <xf numFmtId="0" fontId="19" fillId="2" borderId="53" xfId="0" applyFont="1" applyFill="1" applyBorder="1" applyAlignment="1" applyProtection="1">
      <alignment horizontal="center" vertical="center" wrapText="1"/>
    </xf>
    <xf numFmtId="0" fontId="19" fillId="2" borderId="54" xfId="0" applyFont="1" applyFill="1" applyBorder="1" applyAlignment="1" applyProtection="1">
      <alignment horizontal="center" vertical="center" wrapText="1"/>
    </xf>
    <xf numFmtId="0" fontId="19" fillId="2" borderId="55" xfId="0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left" vertical="center" wrapText="1"/>
    </xf>
    <xf numFmtId="0" fontId="8" fillId="2" borderId="5" xfId="0" applyFont="1" applyFill="1" applyBorder="1" applyAlignment="1" applyProtection="1">
      <alignment horizontal="left" vertical="center" wrapText="1"/>
    </xf>
    <xf numFmtId="0" fontId="19" fillId="2" borderId="12" xfId="0" applyFont="1" applyFill="1" applyBorder="1" applyAlignment="1" applyProtection="1">
      <alignment horizontal="center" vertical="center" wrapText="1"/>
    </xf>
    <xf numFmtId="0" fontId="19" fillId="2" borderId="5" xfId="0" applyFont="1" applyFill="1" applyBorder="1" applyAlignment="1" applyProtection="1">
      <alignment horizontal="center" vertical="center" wrapText="1"/>
    </xf>
    <xf numFmtId="0" fontId="19" fillId="3" borderId="9" xfId="0" applyFont="1" applyFill="1" applyBorder="1" applyAlignment="1" applyProtection="1">
      <alignment horizontal="center" vertical="center" wrapText="1"/>
    </xf>
    <xf numFmtId="0" fontId="8" fillId="3" borderId="52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22" fillId="3" borderId="52" xfId="0" applyFont="1" applyFill="1" applyBorder="1" applyAlignment="1" applyProtection="1">
      <alignment horizontal="center" vertical="center" wrapText="1"/>
    </xf>
    <xf numFmtId="0" fontId="22" fillId="3" borderId="10" xfId="0" applyFont="1" applyFill="1" applyBorder="1" applyAlignment="1" applyProtection="1">
      <alignment horizontal="center" vertical="center" wrapText="1"/>
    </xf>
  </cellXfs>
  <cellStyles count="192">
    <cellStyle name="=C:\WINNT\SYSTEM32\COMMAND.COM" xfId="4"/>
    <cellStyle name="Euro" xfId="5"/>
    <cellStyle name="Euro 2" xfId="6"/>
    <cellStyle name="Millares" xfId="1" builtinId="3"/>
    <cellStyle name="Millares 10" xfId="108"/>
    <cellStyle name="Millares 2" xfId="7"/>
    <cellStyle name="Millares 2 2" xfId="8"/>
    <cellStyle name="Millares 2 2 2" xfId="126"/>
    <cellStyle name="Millares 2 3" xfId="40"/>
    <cellStyle name="Millares 2 4" xfId="44"/>
    <cellStyle name="Millares 2 5" xfId="45"/>
    <cellStyle name="Millares 2 7" xfId="46"/>
    <cellStyle name="Millares 3" xfId="9"/>
    <cellStyle name="Millares 3 10" xfId="104"/>
    <cellStyle name="Millares 3 2" xfId="10"/>
    <cellStyle name="Millares 3 2 2" xfId="47"/>
    <cellStyle name="Millares 3 3" xfId="48"/>
    <cellStyle name="Millares 3 4" xfId="49"/>
    <cellStyle name="Millares 3 4 2" xfId="127"/>
    <cellStyle name="Millares 4" xfId="11"/>
    <cellStyle name="Millares 5" xfId="109"/>
    <cellStyle name="Millares 5 2" xfId="128"/>
    <cellStyle name="Millares 6" xfId="110"/>
    <cellStyle name="Millares 7" xfId="111"/>
    <cellStyle name="Millares 8" xfId="50"/>
    <cellStyle name="Millares 9" xfId="112"/>
    <cellStyle name="Moneda 2" xfId="12"/>
    <cellStyle name="Moneda 3" xfId="13"/>
    <cellStyle name="Moneda 4" xfId="14"/>
    <cellStyle name="Moneda 5" xfId="113"/>
    <cellStyle name="Moneda 6" xfId="114"/>
    <cellStyle name="Moneda 7" xfId="115"/>
    <cellStyle name="Normal" xfId="0" builtinId="0"/>
    <cellStyle name="Normal 1" xfId="15"/>
    <cellStyle name="Normal 10" xfId="16"/>
    <cellStyle name="Normal 10 10 2" xfId="51"/>
    <cellStyle name="Normal 10 2" xfId="52"/>
    <cellStyle name="Normal 11" xfId="17"/>
    <cellStyle name="Normal 11 10" xfId="53"/>
    <cellStyle name="Normal 11 10 2" xfId="54"/>
    <cellStyle name="Normal 11 2 2" xfId="55"/>
    <cellStyle name="Normal 11_FOMATO INVENTARIOS ENTREGA-RECEPCION 2009" xfId="56"/>
    <cellStyle name="Normal 12" xfId="2"/>
    <cellStyle name="Normal 12 4" xfId="57"/>
    <cellStyle name="Normal 13" xfId="3"/>
    <cellStyle name="Normal 13 10" xfId="58"/>
    <cellStyle name="Normal 13 2" xfId="59"/>
    <cellStyle name="Normal 13 3" xfId="60"/>
    <cellStyle name="Normal 14" xfId="39"/>
    <cellStyle name="Normal 14 2" xfId="61"/>
    <cellStyle name="Normal 15" xfId="62"/>
    <cellStyle name="Normal 16" xfId="63"/>
    <cellStyle name="Normal 16 2" xfId="64"/>
    <cellStyle name="Normal 16 3" xfId="65"/>
    <cellStyle name="Normal 17" xfId="66"/>
    <cellStyle name="Normal 18" xfId="67"/>
    <cellStyle name="Normal 19" xfId="116"/>
    <cellStyle name="Normal 19 2" xfId="68"/>
    <cellStyle name="Normal 19 3" xfId="69"/>
    <cellStyle name="Normal 19 3 3" xfId="70"/>
    <cellStyle name="Normal 2" xfId="18"/>
    <cellStyle name="Normal 2 10" xfId="71"/>
    <cellStyle name="Normal 2 11" xfId="72"/>
    <cellStyle name="Normal 2 12" xfId="73"/>
    <cellStyle name="Normal 2 13" xfId="74"/>
    <cellStyle name="Normal 2 14" xfId="75"/>
    <cellStyle name="Normal 2 2" xfId="19"/>
    <cellStyle name="Normal 2 2 2" xfId="20"/>
    <cellStyle name="Normal 2 2 3" xfId="125"/>
    <cellStyle name="Normal 2 23 2" xfId="76"/>
    <cellStyle name="Normal 2 27" xfId="77"/>
    <cellStyle name="Normal 2 3" xfId="21"/>
    <cellStyle name="Normal 2 3 2" xfId="22"/>
    <cellStyle name="Normal 2 3 3" xfId="23"/>
    <cellStyle name="Normal 2 3 4" xfId="129"/>
    <cellStyle name="Normal 2 4" xfId="24"/>
    <cellStyle name="Normal 2 5" xfId="78"/>
    <cellStyle name="Normal 2 6" xfId="79"/>
    <cellStyle name="Normal 2 7" xfId="80"/>
    <cellStyle name="Normal 2 8" xfId="81"/>
    <cellStyle name="Normal 2 9" xfId="82"/>
    <cellStyle name="Normal 2_cuentaPublica2013" xfId="83"/>
    <cellStyle name="Normal 20" xfId="84"/>
    <cellStyle name="Normal 21" xfId="85"/>
    <cellStyle name="Normal 22" xfId="86"/>
    <cellStyle name="Normal 23" xfId="117"/>
    <cellStyle name="Normal 23 2" xfId="130"/>
    <cellStyle name="Normal 23 3" xfId="131"/>
    <cellStyle name="Normal 24" xfId="118"/>
    <cellStyle name="Normal 24 2" xfId="132"/>
    <cellStyle name="Normal 24 3" xfId="133"/>
    <cellStyle name="Normal 25" xfId="134"/>
    <cellStyle name="Normal 25 2" xfId="135"/>
    <cellStyle name="Normal 26" xfId="87"/>
    <cellStyle name="Normal 27" xfId="136"/>
    <cellStyle name="Normal 27 2" xfId="137"/>
    <cellStyle name="Normal 28" xfId="138"/>
    <cellStyle name="Normal 28 2" xfId="139"/>
    <cellStyle name="Normal 29" xfId="140"/>
    <cellStyle name="Normal 29 2" xfId="141"/>
    <cellStyle name="Normal 3" xfId="25"/>
    <cellStyle name="Normal 3 2" xfId="41"/>
    <cellStyle name="Normal 3 2 2" xfId="103"/>
    <cellStyle name="Normal 3 2 3" xfId="142"/>
    <cellStyle name="Normal 3 3 4" xfId="88"/>
    <cellStyle name="Normal 30" xfId="143"/>
    <cellStyle name="Normal 30 2" xfId="144"/>
    <cellStyle name="Normal 31" xfId="145"/>
    <cellStyle name="Normal 31 2" xfId="146"/>
    <cellStyle name="Normal 32" xfId="147"/>
    <cellStyle name="Normal 32 2" xfId="148"/>
    <cellStyle name="Normal 33" xfId="149"/>
    <cellStyle name="Normal 33 2" xfId="150"/>
    <cellStyle name="Normal 34" xfId="151"/>
    <cellStyle name="Normal 34 2" xfId="152"/>
    <cellStyle name="Normal 35" xfId="153"/>
    <cellStyle name="Normal 35 2" xfId="154"/>
    <cellStyle name="Normal 36" xfId="155"/>
    <cellStyle name="Normal 36 2" xfId="156"/>
    <cellStyle name="Normal 37" xfId="157"/>
    <cellStyle name="Normal 37 2" xfId="158"/>
    <cellStyle name="Normal 38" xfId="159"/>
    <cellStyle name="Normal 38 2" xfId="160"/>
    <cellStyle name="Normal 39" xfId="161"/>
    <cellStyle name="Normal 39 2" xfId="162"/>
    <cellStyle name="Normal 4" xfId="26"/>
    <cellStyle name="Normal 4 10" xfId="89"/>
    <cellStyle name="Normal 4 2" xfId="27"/>
    <cellStyle name="Normal 4 2 2" xfId="28"/>
    <cellStyle name="Normal 4 2 3" xfId="29"/>
    <cellStyle name="Normal 4 2 4" xfId="30"/>
    <cellStyle name="Normal 4 2 5" xfId="119"/>
    <cellStyle name="Normal 4 2 6" xfId="120"/>
    <cellStyle name="Normal 4 2 7" xfId="121"/>
    <cellStyle name="Normal 4 3" xfId="43"/>
    <cellStyle name="Normal 4 3 2" xfId="163"/>
    <cellStyle name="Normal 4_cuentaPublica2013" xfId="90"/>
    <cellStyle name="Normal 40" xfId="164"/>
    <cellStyle name="Normal 40 2" xfId="165"/>
    <cellStyle name="Normal 41" xfId="166"/>
    <cellStyle name="Normal 41 2" xfId="167"/>
    <cellStyle name="Normal 42" xfId="168"/>
    <cellStyle name="Normal 42 2" xfId="169"/>
    <cellStyle name="Normal 43" xfId="170"/>
    <cellStyle name="Normal 43 2" xfId="171"/>
    <cellStyle name="Normal 44" xfId="172"/>
    <cellStyle name="Normal 44 2" xfId="173"/>
    <cellStyle name="Normal 45" xfId="174"/>
    <cellStyle name="Normal 45 2" xfId="175"/>
    <cellStyle name="Normal 46" xfId="176"/>
    <cellStyle name="Normal 46 2" xfId="177"/>
    <cellStyle name="Normal 47" xfId="178"/>
    <cellStyle name="Normal 47 2" xfId="179"/>
    <cellStyle name="Normal 48" xfId="180"/>
    <cellStyle name="Normal 48 2" xfId="181"/>
    <cellStyle name="Normal 49" xfId="182"/>
    <cellStyle name="Normal 49 2" xfId="183"/>
    <cellStyle name="Normal 5" xfId="31"/>
    <cellStyle name="Normal 5 2" xfId="91"/>
    <cellStyle name="Normal 5 3" xfId="184"/>
    <cellStyle name="Normal 50" xfId="185"/>
    <cellStyle name="Normal 50 2" xfId="186"/>
    <cellStyle name="Normal 51" xfId="187"/>
    <cellStyle name="Normal 51 2" xfId="188"/>
    <cellStyle name="Normal 6" xfId="32"/>
    <cellStyle name="Normal 6 10 2" xfId="92"/>
    <cellStyle name="Normal 6 2" xfId="33"/>
    <cellStyle name="Normal 6 2 2" xfId="189"/>
    <cellStyle name="Normal 6 3" xfId="93"/>
    <cellStyle name="Normal 6 4" xfId="94"/>
    <cellStyle name="Normal 66 2" xfId="105"/>
    <cellStyle name="Normal 7" xfId="34"/>
    <cellStyle name="Normal 7 2" xfId="42"/>
    <cellStyle name="Normal 7 2 2" xfId="122"/>
    <cellStyle name="Normal 7 2 2 2" xfId="190"/>
    <cellStyle name="Normal 7 3" xfId="95"/>
    <cellStyle name="Normal 7 4" xfId="106"/>
    <cellStyle name="Normal 70" xfId="107"/>
    <cellStyle name="Normal 8" xfId="35"/>
    <cellStyle name="Normal 8 2" xfId="96"/>
    <cellStyle name="Normal 9" xfId="36"/>
    <cellStyle name="Normal 9 2" xfId="97"/>
    <cellStyle name="Porcentaje 2" xfId="37"/>
    <cellStyle name="Porcentaje 3" xfId="98"/>
    <cellStyle name="Porcentual 2" xfId="38"/>
    <cellStyle name="Porcentual 2 2" xfId="99"/>
    <cellStyle name="Porcentual 2 3" xfId="100"/>
    <cellStyle name="Porcentual 2 4" xfId="101"/>
    <cellStyle name="Porcentual 2 4 2" xfId="191"/>
    <cellStyle name="Porcentual 3" xfId="123"/>
    <cellStyle name="Porcentual 4" xfId="124"/>
    <cellStyle name="Porcentual 8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885825</xdr:colOff>
      <xdr:row>35</xdr:row>
      <xdr:rowOff>84755</xdr:rowOff>
    </xdr:from>
    <xdr:to>
      <xdr:col>22</xdr:col>
      <xdr:colOff>0</xdr:colOff>
      <xdr:row>39</xdr:row>
      <xdr:rowOff>92749</xdr:rowOff>
    </xdr:to>
    <xdr:grpSp>
      <xdr:nvGrpSpPr>
        <xdr:cNvPr id="2" name="Group 18">
          <a:extLst>
            <a:ext uri="{FF2B5EF4-FFF2-40B4-BE49-F238E27FC236}">
              <a16:creationId xmlns:a16="http://schemas.microsoft.com/office/drawing/2014/main" xmlns="" id="{00000000-0008-0000-2500-000002000000}"/>
            </a:ext>
          </a:extLst>
        </xdr:cNvPr>
        <xdr:cNvGrpSpPr>
          <a:grpSpLocks/>
        </xdr:cNvGrpSpPr>
      </xdr:nvGrpSpPr>
      <xdr:grpSpPr bwMode="auto">
        <a:xfrm>
          <a:off x="1033992" y="14562755"/>
          <a:ext cx="23392341" cy="769994"/>
          <a:chOff x="13" y="838"/>
          <a:chExt cx="1113" cy="41"/>
        </a:xfrm>
      </xdr:grpSpPr>
      <xdr:sp macro="" textlink="">
        <xdr:nvSpPr>
          <xdr:cNvPr id="3" name="Text Box 19">
            <a:extLst>
              <a:ext uri="{FF2B5EF4-FFF2-40B4-BE49-F238E27FC236}">
                <a16:creationId xmlns:a16="http://schemas.microsoft.com/office/drawing/2014/main" xmlns="" id="{00000000-0008-0000-25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" y="843"/>
            <a:ext cx="241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lnSpc>
                <a:spcPts val="600"/>
              </a:lnSpc>
              <a:defRPr sz="1000"/>
            </a:pP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  IVAN</a:t>
            </a:r>
            <a:r>
              <a:rPr lang="es-E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DE JESUS ESQUER CRUZ</a:t>
            </a: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r>
              <a:rPr lang="es-E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PRESIDENTE MUNICIPAL</a:t>
            </a: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" name="Text Box 20">
            <a:extLst>
              <a:ext uri="{FF2B5EF4-FFF2-40B4-BE49-F238E27FC236}">
                <a16:creationId xmlns:a16="http://schemas.microsoft.com/office/drawing/2014/main" xmlns="" id="{00000000-0008-0000-25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10" y="845"/>
            <a:ext cx="202" cy="3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ctr" upright="1"/>
          <a:lstStyle/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PROFR. IVAN GOMEZ GOMEZ</a:t>
            </a:r>
          </a:p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SECRETARIO DEL AYUNTAMIENTO</a:t>
            </a:r>
          </a:p>
        </xdr:txBody>
      </xdr:sp>
      <xdr:sp macro="" textlink="">
        <xdr:nvSpPr>
          <xdr:cNvPr id="5" name="Text Box 21">
            <a:extLst>
              <a:ext uri="{FF2B5EF4-FFF2-40B4-BE49-F238E27FC236}">
                <a16:creationId xmlns:a16="http://schemas.microsoft.com/office/drawing/2014/main" xmlns="" id="{00000000-0008-0000-25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25" y="838"/>
            <a:ext cx="207" cy="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b" upright="1"/>
          <a:lstStyle/>
          <a:p>
            <a:pPr algn="ctr" rtl="1"/>
            <a:r>
              <a:rPr lang="es-ES" sz="100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MTRA. VIOLETA CRUZ SANCHEZ</a:t>
            </a:r>
          </a:p>
          <a:p>
            <a:pPr algn="ctr" rtl="1"/>
            <a:r>
              <a:rPr lang="es-ES" sz="100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SINDICA MUNICIPAL</a:t>
            </a:r>
            <a:endParaRPr lang="es-MX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1">
              <a:defRPr sz="1000"/>
            </a:pP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" name="Text Box 22">
            <a:extLst>
              <a:ext uri="{FF2B5EF4-FFF2-40B4-BE49-F238E27FC236}">
                <a16:creationId xmlns:a16="http://schemas.microsoft.com/office/drawing/2014/main" xmlns="" id="{00000000-0008-0000-25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22" y="844"/>
            <a:ext cx="204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ctr" upright="1"/>
          <a:lstStyle/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DRA.</a:t>
            </a:r>
            <a:r>
              <a:rPr lang="es-E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EN A. MARIA TERESA GARDUÑO MANJARREZ</a:t>
            </a:r>
          </a:p>
          <a:p>
            <a:pPr algn="ctr" rtl="1">
              <a:defRPr sz="1000"/>
            </a:pPr>
            <a:r>
              <a:rPr lang="es-E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TESORERA MUNICIPAL</a:t>
            </a: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 editAs="oneCell">
    <xdr:from>
      <xdr:col>1</xdr:col>
      <xdr:colOff>95250</xdr:colOff>
      <xdr:row>1</xdr:row>
      <xdr:rowOff>79375</xdr:rowOff>
    </xdr:from>
    <xdr:to>
      <xdr:col>1</xdr:col>
      <xdr:colOff>822450</xdr:colOff>
      <xdr:row>2</xdr:row>
      <xdr:rowOff>390225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25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55575"/>
          <a:ext cx="727200" cy="729950"/>
        </a:xfrm>
        <a:prstGeom prst="rect">
          <a:avLst/>
        </a:prstGeom>
      </xdr:spPr>
    </xdr:pic>
    <xdr:clientData/>
  </xdr:twoCellAnchor>
  <xdr:twoCellAnchor editAs="oneCell">
    <xdr:from>
      <xdr:col>1</xdr:col>
      <xdr:colOff>211667</xdr:colOff>
      <xdr:row>1</xdr:row>
      <xdr:rowOff>201083</xdr:rowOff>
    </xdr:from>
    <xdr:to>
      <xdr:col>1</xdr:col>
      <xdr:colOff>709083</xdr:colOff>
      <xdr:row>2</xdr:row>
      <xdr:rowOff>326437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F88A1544-8A11-4325-964C-1AEDA9C014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9834" y="275166"/>
          <a:ext cx="497416" cy="548688"/>
        </a:xfrm>
        <a:prstGeom prst="rect">
          <a:avLst/>
        </a:prstGeom>
      </xdr:spPr>
    </xdr:pic>
    <xdr:clientData/>
  </xdr:twoCellAnchor>
  <xdr:twoCellAnchor>
    <xdr:from>
      <xdr:col>2</xdr:col>
      <xdr:colOff>349250</xdr:colOff>
      <xdr:row>36</xdr:row>
      <xdr:rowOff>84667</xdr:rowOff>
    </xdr:from>
    <xdr:to>
      <xdr:col>3</xdr:col>
      <xdr:colOff>783166</xdr:colOff>
      <xdr:row>36</xdr:row>
      <xdr:rowOff>84667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xmlns="" id="{0DADE2A7-0053-4F0D-A2A7-D93B9529C2C4}"/>
            </a:ext>
          </a:extLst>
        </xdr:cNvPr>
        <xdr:cNvCxnSpPr/>
      </xdr:nvCxnSpPr>
      <xdr:spPr>
        <a:xfrm>
          <a:off x="2211917" y="14753167"/>
          <a:ext cx="278341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25401</xdr:colOff>
      <xdr:row>36</xdr:row>
      <xdr:rowOff>110067</xdr:rowOff>
    </xdr:from>
    <xdr:to>
      <xdr:col>9</xdr:col>
      <xdr:colOff>395817</xdr:colOff>
      <xdr:row>36</xdr:row>
      <xdr:rowOff>110067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xmlns="" id="{11844296-535C-49F7-BA78-94CD8DCC1009}"/>
            </a:ext>
          </a:extLst>
        </xdr:cNvPr>
        <xdr:cNvCxnSpPr/>
      </xdr:nvCxnSpPr>
      <xdr:spPr>
        <a:xfrm>
          <a:off x="8216901" y="14778567"/>
          <a:ext cx="278341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1035050</xdr:colOff>
      <xdr:row>36</xdr:row>
      <xdr:rowOff>103717</xdr:rowOff>
    </xdr:from>
    <xdr:to>
      <xdr:col>14</xdr:col>
      <xdr:colOff>198966</xdr:colOff>
      <xdr:row>36</xdr:row>
      <xdr:rowOff>103717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xmlns="" id="{309FBA0A-F3D7-4BD7-B52E-A9F50E15E56B}"/>
            </a:ext>
          </a:extLst>
        </xdr:cNvPr>
        <xdr:cNvCxnSpPr/>
      </xdr:nvCxnSpPr>
      <xdr:spPr>
        <a:xfrm>
          <a:off x="14338300" y="14772217"/>
          <a:ext cx="278341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76200</xdr:colOff>
      <xdr:row>36</xdr:row>
      <xdr:rowOff>129117</xdr:rowOff>
    </xdr:from>
    <xdr:to>
      <xdr:col>20</xdr:col>
      <xdr:colOff>1113366</xdr:colOff>
      <xdr:row>36</xdr:row>
      <xdr:rowOff>129117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xmlns="" id="{0D10FF68-FC79-45C7-B6BE-C6EA89AD1D59}"/>
            </a:ext>
          </a:extLst>
        </xdr:cNvPr>
        <xdr:cNvCxnSpPr/>
      </xdr:nvCxnSpPr>
      <xdr:spPr>
        <a:xfrm>
          <a:off x="20883033" y="14797617"/>
          <a:ext cx="278341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UNICIPIOS%20REALIZADOS\CALCULO%20DE%20ISR\CALCULO%20DE%20IMPUESTO%20ISR.AYAPANG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92.168.125.14/MUNICIPIOS%20REALIZADOS/CALCULO%20DE%20ISR/CALCULO%20DE%20IMPUESTO%20ISR.AYAPANG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P%202015\Users\US03517019\Desktop\CTA.PUBLICA%2013\VALLE%20DE%20CHALC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UNICIPIOS%20REALIZADOS\CALCULO%20DE%20ISR\CALCULO%20DE%20IMPUESTO%20ISR.AYAPAN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13"/>
      <sheetName val="PR. I. INTEGRADO"/>
      <sheetName val="PRUE. INGRESO"/>
      <sheetName val="METAS"/>
      <sheetName val="ANA.DG "/>
      <sheetName val="ANA.FN"/>
      <sheetName val="comparativo pres y cta anual"/>
      <sheetName val="COMPARATIVO INGRESOS"/>
      <sheetName val="INTEGRADO INGRESOS"/>
      <sheetName val="COMPARATIVO EGRESOS"/>
      <sheetName val="INTEGRADO EGRESOS"/>
      <sheetName val="GD"/>
      <sheetName val="GF"/>
      <sheetName val="GI"/>
      <sheetName val="CI5"/>
      <sheetName val="GE"/>
      <sheetName val="CE5"/>
      <sheetName val="G7"/>
      <sheetName val="GP"/>
      <sheetName val="Hoja3"/>
      <sheetName val="Hoja4"/>
      <sheetName val="Hoja1"/>
    </sheetNames>
    <sheetDataSet>
      <sheetData sheetId="0"/>
      <sheetData sheetId="1">
        <row r="12">
          <cell r="F12">
            <v>38898.18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F12">
            <v>61465.3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showGridLines="0" tabSelected="1" view="pageBreakPreview" zoomScale="90" zoomScaleNormal="100" zoomScaleSheetLayoutView="90" workbookViewId="0">
      <selection activeCell="E22" sqref="E22"/>
    </sheetView>
  </sheetViews>
  <sheetFormatPr baseColWidth="10" defaultRowHeight="15" x14ac:dyDescent="0.25"/>
  <cols>
    <col min="1" max="1" width="2.28515625" style="1" customWidth="1"/>
    <col min="2" max="2" width="25.7109375" style="1" customWidth="1"/>
    <col min="3" max="3" width="35.28515625" style="1" customWidth="1"/>
    <col min="4" max="4" width="18.7109375" style="1" customWidth="1"/>
    <col min="5" max="5" width="20.42578125" style="1" customWidth="1"/>
    <col min="6" max="6" width="18.7109375" style="1" customWidth="1"/>
    <col min="7" max="7" width="1.7109375" style="1" customWidth="1"/>
    <col min="8" max="10" width="18.140625" style="1" customWidth="1"/>
    <col min="11" max="11" width="22.42578125" style="1" customWidth="1"/>
    <col min="12" max="14" width="18.140625" style="1" customWidth="1"/>
    <col min="15" max="15" width="20.28515625" style="1" customWidth="1"/>
    <col min="16" max="17" width="18.140625" style="1" customWidth="1"/>
    <col min="18" max="18" width="1.7109375" style="1" customWidth="1"/>
    <col min="19" max="19" width="24.28515625" style="1" customWidth="1"/>
    <col min="20" max="20" width="1.85546875" style="1" customWidth="1"/>
    <col min="21" max="21" width="26.140625" style="1" customWidth="1"/>
    <col min="22" max="22" width="1.85546875" style="1" customWidth="1"/>
    <col min="23" max="16384" width="11.42578125" style="1"/>
  </cols>
  <sheetData>
    <row r="1" spans="1:24" ht="6" customHeight="1" thickBot="1" x14ac:dyDescent="0.3">
      <c r="V1" s="2"/>
    </row>
    <row r="2" spans="1:24" ht="33" customHeight="1" thickTop="1" x14ac:dyDescent="0.25">
      <c r="B2" s="153" t="s">
        <v>18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5"/>
      <c r="V2" s="76"/>
      <c r="W2" s="11"/>
      <c r="X2" s="11"/>
    </row>
    <row r="3" spans="1:24" ht="33" customHeight="1" x14ac:dyDescent="0.25">
      <c r="A3" s="10"/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8"/>
      <c r="V3" s="76"/>
      <c r="W3" s="11"/>
      <c r="X3" s="11"/>
    </row>
    <row r="4" spans="1:24" ht="33" customHeight="1" thickBot="1" x14ac:dyDescent="0.3">
      <c r="B4" s="159" t="s">
        <v>37</v>
      </c>
      <c r="C4" s="160"/>
      <c r="D4" s="160"/>
      <c r="E4" s="160"/>
      <c r="F4" s="160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77" t="s">
        <v>38</v>
      </c>
      <c r="V4" s="78"/>
      <c r="W4" s="11"/>
      <c r="X4" s="11"/>
    </row>
    <row r="5" spans="1:24" ht="6" customHeight="1" thickTop="1" thickBot="1" x14ac:dyDescent="0.3">
      <c r="B5" s="4"/>
      <c r="C5" s="4"/>
      <c r="D5" s="4"/>
      <c r="E5" s="4"/>
      <c r="F5" s="4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4"/>
    </row>
    <row r="6" spans="1:24" ht="55.5" customHeight="1" thickTop="1" thickBot="1" x14ac:dyDescent="0.35">
      <c r="B6" s="153" t="s">
        <v>5</v>
      </c>
      <c r="C6" s="154"/>
      <c r="D6" s="149" t="s">
        <v>19</v>
      </c>
      <c r="E6" s="149"/>
      <c r="F6" s="149"/>
      <c r="G6" s="26"/>
      <c r="H6" s="147" t="s">
        <v>20</v>
      </c>
      <c r="I6" s="163"/>
      <c r="J6" s="163"/>
      <c r="K6" s="163"/>
      <c r="L6" s="163"/>
      <c r="M6" s="163"/>
      <c r="N6" s="163"/>
      <c r="O6" s="163"/>
      <c r="P6" s="163"/>
      <c r="Q6" s="148"/>
      <c r="R6" s="27"/>
      <c r="S6" s="164" t="s">
        <v>21</v>
      </c>
      <c r="T6" s="27"/>
      <c r="U6" s="166" t="s">
        <v>22</v>
      </c>
      <c r="V6" s="27"/>
    </row>
    <row r="7" spans="1:24" ht="85.5" customHeight="1" thickTop="1" thickBot="1" x14ac:dyDescent="0.3">
      <c r="B7" s="161"/>
      <c r="C7" s="162"/>
      <c r="D7" s="16" t="s">
        <v>15</v>
      </c>
      <c r="E7" s="16" t="s">
        <v>16</v>
      </c>
      <c r="F7" s="25" t="s">
        <v>23</v>
      </c>
      <c r="H7" s="16" t="s">
        <v>36</v>
      </c>
      <c r="I7" s="16" t="s">
        <v>8</v>
      </c>
      <c r="J7" s="16" t="s">
        <v>35</v>
      </c>
      <c r="K7" s="16" t="s">
        <v>34</v>
      </c>
      <c r="L7" s="16" t="s">
        <v>33</v>
      </c>
      <c r="M7" s="16" t="s">
        <v>32</v>
      </c>
      <c r="N7" s="16" t="s">
        <v>4</v>
      </c>
      <c r="O7" s="16" t="s">
        <v>0</v>
      </c>
      <c r="P7" s="16" t="s">
        <v>1</v>
      </c>
      <c r="Q7" s="79" t="s">
        <v>24</v>
      </c>
      <c r="R7" s="12"/>
      <c r="S7" s="165"/>
      <c r="T7" s="12"/>
      <c r="U7" s="167"/>
      <c r="V7" s="12"/>
    </row>
    <row r="8" spans="1:24" ht="8.25" customHeight="1" thickTop="1" thickBot="1" x14ac:dyDescent="0.3">
      <c r="B8" s="5"/>
      <c r="C8" s="5"/>
      <c r="D8" s="5"/>
      <c r="E8" s="5"/>
      <c r="F8" s="6"/>
      <c r="H8" s="15"/>
      <c r="I8" s="8"/>
      <c r="J8" s="8"/>
      <c r="K8" s="8"/>
      <c r="L8" s="8"/>
      <c r="M8" s="8"/>
      <c r="N8" s="8"/>
      <c r="O8" s="8"/>
      <c r="P8" s="8"/>
      <c r="Q8" s="8"/>
      <c r="R8" s="14"/>
      <c r="S8" s="14"/>
      <c r="T8" s="14"/>
      <c r="U8" s="9"/>
      <c r="V8" s="14"/>
    </row>
    <row r="9" spans="1:24" ht="35.25" customHeight="1" thickTop="1" thickBot="1" x14ac:dyDescent="0.3">
      <c r="B9" s="147" t="s">
        <v>17</v>
      </c>
      <c r="C9" s="148"/>
      <c r="D9" s="28"/>
      <c r="E9" s="29"/>
      <c r="F9" s="30"/>
      <c r="G9" s="18"/>
      <c r="H9" s="31"/>
      <c r="I9" s="32"/>
      <c r="J9" s="32"/>
      <c r="K9" s="32"/>
      <c r="L9" s="32"/>
      <c r="M9" s="32"/>
      <c r="N9" s="32"/>
      <c r="O9" s="32"/>
      <c r="P9" s="32"/>
      <c r="Q9" s="33"/>
      <c r="R9" s="12"/>
      <c r="S9" s="34"/>
      <c r="T9" s="12"/>
      <c r="U9" s="36"/>
      <c r="V9" s="12"/>
    </row>
    <row r="10" spans="1:24" ht="48" customHeight="1" thickTop="1" x14ac:dyDescent="0.25">
      <c r="B10" s="139" t="s">
        <v>6</v>
      </c>
      <c r="C10" s="140"/>
      <c r="D10" s="37">
        <v>30915276.199999999</v>
      </c>
      <c r="E10" s="38">
        <v>239793.49</v>
      </c>
      <c r="F10" s="80">
        <f>SUM(D10:E10)</f>
        <v>31155069.689999998</v>
      </c>
      <c r="G10" s="81"/>
      <c r="H10" s="39"/>
      <c r="I10" s="82"/>
      <c r="J10" s="82"/>
      <c r="K10" s="82"/>
      <c r="L10" s="82"/>
      <c r="M10" s="82">
        <v>31155068.559999999</v>
      </c>
      <c r="N10" s="82"/>
      <c r="O10" s="82"/>
      <c r="P10" s="82"/>
      <c r="Q10" s="83">
        <f>SUM(H10:P10)</f>
        <v>31155068.559999999</v>
      </c>
      <c r="R10" s="84"/>
      <c r="S10" s="85">
        <f>F10-Q10</f>
        <v>1.1299999989569187</v>
      </c>
      <c r="T10" s="84"/>
      <c r="U10" s="86"/>
      <c r="V10" s="84"/>
    </row>
    <row r="11" spans="1:24" ht="51" customHeight="1" x14ac:dyDescent="0.25">
      <c r="B11" s="141" t="s">
        <v>7</v>
      </c>
      <c r="C11" s="143"/>
      <c r="D11" s="41">
        <v>47297315.509999998</v>
      </c>
      <c r="E11" s="42">
        <v>64084.39</v>
      </c>
      <c r="F11" s="87">
        <f>SUM(D11:E11)</f>
        <v>47361399.899999999</v>
      </c>
      <c r="G11" s="81"/>
      <c r="H11" s="43">
        <v>12350609.640000001</v>
      </c>
      <c r="I11" s="44">
        <v>7721307.75</v>
      </c>
      <c r="J11" s="44">
        <v>18851924.149999999</v>
      </c>
      <c r="K11" s="44">
        <v>0</v>
      </c>
      <c r="L11" s="44">
        <v>1899198.9</v>
      </c>
      <c r="M11" s="44">
        <v>1471298</v>
      </c>
      <c r="N11" s="44">
        <v>0</v>
      </c>
      <c r="O11" s="44">
        <v>0</v>
      </c>
      <c r="P11" s="44">
        <v>5067061.46</v>
      </c>
      <c r="Q11" s="88">
        <f t="shared" ref="Q11:Q28" si="0">SUM(H11:P11)</f>
        <v>47361399.899999999</v>
      </c>
      <c r="R11" s="89"/>
      <c r="S11" s="90">
        <f t="shared" ref="S11:S19" si="1">F11-Q11</f>
        <v>0</v>
      </c>
      <c r="T11" s="89"/>
      <c r="U11" s="91"/>
      <c r="V11" s="89"/>
    </row>
    <row r="12" spans="1:24" ht="35.25" customHeight="1" x14ac:dyDescent="0.25">
      <c r="B12" s="92" t="s">
        <v>12</v>
      </c>
      <c r="C12" s="93"/>
      <c r="D12" s="41"/>
      <c r="E12" s="42"/>
      <c r="F12" s="94">
        <f t="shared" ref="F12:F27" si="2">SUM(D12:E12)</f>
        <v>0</v>
      </c>
      <c r="G12" s="81"/>
      <c r="H12" s="43"/>
      <c r="I12" s="44"/>
      <c r="J12" s="44"/>
      <c r="K12" s="44"/>
      <c r="L12" s="44"/>
      <c r="M12" s="44"/>
      <c r="N12" s="44"/>
      <c r="O12" s="44"/>
      <c r="P12" s="44"/>
      <c r="Q12" s="88">
        <f t="shared" si="0"/>
        <v>0</v>
      </c>
      <c r="R12" s="89"/>
      <c r="S12" s="90">
        <f t="shared" si="1"/>
        <v>0</v>
      </c>
      <c r="T12" s="89"/>
      <c r="U12" s="95"/>
      <c r="V12" s="89"/>
    </row>
    <row r="13" spans="1:24" ht="63" customHeight="1" x14ac:dyDescent="0.25">
      <c r="B13" s="141" t="s">
        <v>9</v>
      </c>
      <c r="C13" s="143"/>
      <c r="D13" s="41"/>
      <c r="E13" s="42"/>
      <c r="F13" s="87">
        <f t="shared" si="2"/>
        <v>0</v>
      </c>
      <c r="G13" s="81"/>
      <c r="H13" s="43"/>
      <c r="I13" s="44"/>
      <c r="J13" s="44"/>
      <c r="K13" s="44"/>
      <c r="L13" s="44"/>
      <c r="M13" s="44"/>
      <c r="N13" s="44"/>
      <c r="O13" s="44"/>
      <c r="P13" s="44"/>
      <c r="Q13" s="88">
        <f t="shared" si="0"/>
        <v>0</v>
      </c>
      <c r="R13" s="89"/>
      <c r="S13" s="90">
        <f t="shared" si="1"/>
        <v>0</v>
      </c>
      <c r="T13" s="89"/>
      <c r="U13" s="95"/>
      <c r="V13" s="89"/>
    </row>
    <row r="14" spans="1:24" ht="35.25" customHeight="1" x14ac:dyDescent="0.25">
      <c r="B14" s="141" t="s">
        <v>13</v>
      </c>
      <c r="C14" s="143"/>
      <c r="D14" s="41"/>
      <c r="E14" s="42"/>
      <c r="F14" s="87">
        <f t="shared" si="2"/>
        <v>0</v>
      </c>
      <c r="G14" s="81"/>
      <c r="H14" s="43"/>
      <c r="I14" s="44"/>
      <c r="J14" s="44"/>
      <c r="K14" s="44"/>
      <c r="L14" s="44"/>
      <c r="M14" s="44"/>
      <c r="N14" s="44"/>
      <c r="O14" s="44"/>
      <c r="P14" s="44"/>
      <c r="Q14" s="88">
        <f t="shared" si="0"/>
        <v>0</v>
      </c>
      <c r="R14" s="89"/>
      <c r="S14" s="90">
        <f t="shared" si="1"/>
        <v>0</v>
      </c>
      <c r="T14" s="89"/>
      <c r="U14" s="95"/>
      <c r="V14" s="89"/>
    </row>
    <row r="15" spans="1:24" ht="35.25" customHeight="1" x14ac:dyDescent="0.25">
      <c r="B15" s="141" t="s">
        <v>14</v>
      </c>
      <c r="C15" s="143"/>
      <c r="D15" s="41"/>
      <c r="E15" s="42"/>
      <c r="F15" s="87">
        <f t="shared" si="2"/>
        <v>0</v>
      </c>
      <c r="G15" s="81"/>
      <c r="H15" s="46"/>
      <c r="I15" s="44"/>
      <c r="J15" s="44"/>
      <c r="K15" s="44"/>
      <c r="L15" s="44"/>
      <c r="M15" s="44"/>
      <c r="N15" s="44"/>
      <c r="O15" s="44"/>
      <c r="P15" s="44"/>
      <c r="Q15" s="88">
        <f t="shared" si="0"/>
        <v>0</v>
      </c>
      <c r="R15" s="89"/>
      <c r="S15" s="90">
        <f t="shared" si="1"/>
        <v>0</v>
      </c>
      <c r="T15" s="89"/>
      <c r="U15" s="95"/>
      <c r="V15" s="89"/>
    </row>
    <row r="16" spans="1:24" ht="35.25" customHeight="1" x14ac:dyDescent="0.25">
      <c r="B16" s="141" t="s">
        <v>10</v>
      </c>
      <c r="C16" s="143"/>
      <c r="D16" s="41">
        <v>2500008</v>
      </c>
      <c r="E16" s="42">
        <v>88.3</v>
      </c>
      <c r="F16" s="87">
        <f t="shared" si="2"/>
        <v>2500096.2999999998</v>
      </c>
      <c r="G16" s="81"/>
      <c r="H16" s="43">
        <v>0</v>
      </c>
      <c r="I16" s="44">
        <v>724515</v>
      </c>
      <c r="J16" s="44">
        <v>359300</v>
      </c>
      <c r="K16" s="44">
        <v>0</v>
      </c>
      <c r="L16" s="44">
        <v>1416193</v>
      </c>
      <c r="M16" s="44">
        <v>0</v>
      </c>
      <c r="N16" s="44">
        <v>0</v>
      </c>
      <c r="O16" s="44">
        <v>0</v>
      </c>
      <c r="P16" s="44">
        <v>0</v>
      </c>
      <c r="Q16" s="88">
        <f t="shared" si="0"/>
        <v>2500008</v>
      </c>
      <c r="R16" s="89"/>
      <c r="S16" s="90">
        <f t="shared" si="1"/>
        <v>88.299999999813735</v>
      </c>
      <c r="T16" s="89"/>
      <c r="U16" s="95"/>
      <c r="V16" s="89"/>
    </row>
    <row r="17" spans="2:22" ht="35.25" customHeight="1" x14ac:dyDescent="0.25">
      <c r="B17" s="141" t="s">
        <v>11</v>
      </c>
      <c r="C17" s="143"/>
      <c r="D17" s="41"/>
      <c r="E17" s="42"/>
      <c r="F17" s="87">
        <f t="shared" si="2"/>
        <v>0</v>
      </c>
      <c r="G17" s="81"/>
      <c r="H17" s="43"/>
      <c r="I17" s="44"/>
      <c r="J17" s="44"/>
      <c r="K17" s="44"/>
      <c r="L17" s="44"/>
      <c r="M17" s="44"/>
      <c r="N17" s="44"/>
      <c r="O17" s="44"/>
      <c r="P17" s="44"/>
      <c r="Q17" s="88">
        <f t="shared" si="0"/>
        <v>0</v>
      </c>
      <c r="R17" s="89"/>
      <c r="S17" s="90">
        <f t="shared" si="1"/>
        <v>0</v>
      </c>
      <c r="T17" s="89"/>
      <c r="U17" s="95"/>
      <c r="V17" s="89"/>
    </row>
    <row r="18" spans="2:22" ht="48" customHeight="1" x14ac:dyDescent="0.25">
      <c r="B18" s="145" t="s">
        <v>39</v>
      </c>
      <c r="C18" s="146"/>
      <c r="D18" s="47">
        <v>3597417.38</v>
      </c>
      <c r="E18" s="48"/>
      <c r="F18" s="87">
        <f t="shared" si="2"/>
        <v>3597417.38</v>
      </c>
      <c r="G18" s="81"/>
      <c r="H18" s="43"/>
      <c r="I18" s="44"/>
      <c r="J18" s="44"/>
      <c r="K18" s="44"/>
      <c r="L18" s="44"/>
      <c r="M18" s="44">
        <v>3597417.38</v>
      </c>
      <c r="N18" s="44"/>
      <c r="O18" s="44"/>
      <c r="P18" s="44"/>
      <c r="Q18" s="88">
        <f t="shared" si="0"/>
        <v>3597417.38</v>
      </c>
      <c r="R18" s="89"/>
      <c r="S18" s="90">
        <f t="shared" si="1"/>
        <v>0</v>
      </c>
      <c r="T18" s="89"/>
      <c r="U18" s="95"/>
      <c r="V18" s="89"/>
    </row>
    <row r="19" spans="2:22" ht="35.25" customHeight="1" thickBot="1" x14ac:dyDescent="0.3">
      <c r="B19" s="74"/>
      <c r="C19" s="75"/>
      <c r="D19" s="51"/>
      <c r="E19" s="52"/>
      <c r="F19" s="96">
        <f t="shared" si="2"/>
        <v>0</v>
      </c>
      <c r="G19" s="81"/>
      <c r="H19" s="49"/>
      <c r="I19" s="50"/>
      <c r="J19" s="50"/>
      <c r="K19" s="50"/>
      <c r="L19" s="50"/>
      <c r="M19" s="50"/>
      <c r="N19" s="50"/>
      <c r="O19" s="50"/>
      <c r="P19" s="50"/>
      <c r="Q19" s="97">
        <f t="shared" si="0"/>
        <v>0</v>
      </c>
      <c r="R19" s="89"/>
      <c r="S19" s="98">
        <f t="shared" si="1"/>
        <v>0</v>
      </c>
      <c r="T19" s="89"/>
      <c r="U19" s="95"/>
      <c r="V19" s="89"/>
    </row>
    <row r="20" spans="2:22" ht="35.25" customHeight="1" thickTop="1" thickBot="1" x14ac:dyDescent="0.3">
      <c r="B20" s="99"/>
      <c r="C20" s="100" t="s">
        <v>25</v>
      </c>
      <c r="D20" s="53">
        <f>SUM(D10:D19)</f>
        <v>84310017.089999989</v>
      </c>
      <c r="E20" s="101">
        <f t="shared" ref="E20:F20" si="3">SUM(E10:E19)</f>
        <v>303966.18</v>
      </c>
      <c r="F20" s="102">
        <f t="shared" si="3"/>
        <v>84613983.269999996</v>
      </c>
      <c r="G20" s="81"/>
      <c r="H20" s="54">
        <f t="shared" ref="H20:P20" si="4">SUM(H10:H19)</f>
        <v>12350609.640000001</v>
      </c>
      <c r="I20" s="55">
        <f t="shared" si="4"/>
        <v>8445822.75</v>
      </c>
      <c r="J20" s="55">
        <f t="shared" si="4"/>
        <v>19211224.149999999</v>
      </c>
      <c r="K20" s="55">
        <f t="shared" si="4"/>
        <v>0</v>
      </c>
      <c r="L20" s="55">
        <f t="shared" si="4"/>
        <v>3315391.9</v>
      </c>
      <c r="M20" s="55">
        <f t="shared" si="4"/>
        <v>36223783.939999998</v>
      </c>
      <c r="N20" s="55">
        <f t="shared" si="4"/>
        <v>0</v>
      </c>
      <c r="O20" s="55">
        <f t="shared" si="4"/>
        <v>0</v>
      </c>
      <c r="P20" s="55">
        <f t="shared" si="4"/>
        <v>5067061.46</v>
      </c>
      <c r="Q20" s="56">
        <f t="shared" si="0"/>
        <v>84613893.839999989</v>
      </c>
      <c r="R20" s="89"/>
      <c r="S20" s="103">
        <f>SUM(S10:S19)</f>
        <v>89.429999998770654</v>
      </c>
      <c r="T20" s="89"/>
      <c r="U20" s="103">
        <f>SUM(U10:U19)</f>
        <v>0</v>
      </c>
      <c r="V20" s="89"/>
    </row>
    <row r="21" spans="2:22" ht="15" customHeight="1" thickTop="1" thickBot="1" x14ac:dyDescent="0.3">
      <c r="B21" s="58"/>
      <c r="C21" s="59"/>
      <c r="D21" s="104"/>
      <c r="E21" s="105"/>
      <c r="F21" s="106"/>
      <c r="G21" s="107"/>
      <c r="H21" s="108"/>
      <c r="I21" s="109"/>
      <c r="J21" s="109"/>
      <c r="K21" s="109"/>
      <c r="L21" s="109"/>
      <c r="M21" s="109"/>
      <c r="N21" s="109"/>
      <c r="O21" s="109"/>
      <c r="P21" s="109"/>
      <c r="Q21" s="110"/>
      <c r="R21" s="111"/>
      <c r="S21" s="112"/>
      <c r="T21" s="113"/>
      <c r="U21" s="114"/>
      <c r="V21" s="113"/>
    </row>
    <row r="22" spans="2:22" ht="9" customHeight="1" thickTop="1" thickBot="1" x14ac:dyDescent="0.3">
      <c r="B22" s="60"/>
      <c r="C22" s="60"/>
      <c r="D22" s="61"/>
      <c r="E22" s="62"/>
      <c r="F22" s="63"/>
      <c r="G22" s="64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65"/>
      <c r="S22" s="65"/>
      <c r="T22" s="65"/>
      <c r="U22" s="116"/>
      <c r="V22" s="65"/>
    </row>
    <row r="23" spans="2:22" ht="48.75" customHeight="1" thickTop="1" thickBot="1" x14ac:dyDescent="0.3">
      <c r="B23" s="147" t="s">
        <v>26</v>
      </c>
      <c r="C23" s="148"/>
      <c r="D23" s="149"/>
      <c r="E23" s="149"/>
      <c r="F23" s="149"/>
      <c r="G23" s="18"/>
      <c r="H23" s="150"/>
      <c r="I23" s="151"/>
      <c r="J23" s="151"/>
      <c r="K23" s="151"/>
      <c r="L23" s="151"/>
      <c r="M23" s="151"/>
      <c r="N23" s="151"/>
      <c r="O23" s="151"/>
      <c r="P23" s="151"/>
      <c r="Q23" s="152"/>
      <c r="R23" s="13"/>
      <c r="S23" s="57"/>
      <c r="T23" s="13"/>
      <c r="U23" s="35"/>
      <c r="V23" s="13"/>
    </row>
    <row r="24" spans="2:22" ht="35.25" customHeight="1" thickTop="1" x14ac:dyDescent="0.25">
      <c r="B24" s="139" t="s">
        <v>3</v>
      </c>
      <c r="C24" s="140"/>
      <c r="D24" s="66">
        <v>26407535.09</v>
      </c>
      <c r="E24" s="67">
        <v>591.04999999999995</v>
      </c>
      <c r="F24" s="117">
        <f t="shared" si="2"/>
        <v>26408126.140000001</v>
      </c>
      <c r="G24" s="118"/>
      <c r="H24" s="68">
        <v>0</v>
      </c>
      <c r="I24" s="69">
        <v>0</v>
      </c>
      <c r="J24" s="69">
        <v>0</v>
      </c>
      <c r="K24" s="69">
        <v>0</v>
      </c>
      <c r="L24" s="69">
        <v>1268959</v>
      </c>
      <c r="M24" s="69">
        <v>22498482.09</v>
      </c>
      <c r="N24" s="69">
        <v>0</v>
      </c>
      <c r="O24" s="69">
        <v>0</v>
      </c>
      <c r="P24" s="69">
        <v>2376378.09</v>
      </c>
      <c r="Q24" s="83">
        <f t="shared" si="0"/>
        <v>26143819.18</v>
      </c>
      <c r="R24" s="119"/>
      <c r="S24" s="120">
        <f t="shared" ref="S24:S28" si="5">F24-Q24</f>
        <v>264306.96000000089</v>
      </c>
      <c r="T24" s="121"/>
      <c r="U24" s="70"/>
      <c r="V24" s="121"/>
    </row>
    <row r="25" spans="2:22" ht="35.25" customHeight="1" x14ac:dyDescent="0.25">
      <c r="B25" s="141" t="s">
        <v>2</v>
      </c>
      <c r="C25" s="142"/>
      <c r="D25" s="66"/>
      <c r="E25" s="67"/>
      <c r="F25" s="117">
        <f t="shared" si="2"/>
        <v>0</v>
      </c>
      <c r="G25" s="118"/>
      <c r="H25" s="46"/>
      <c r="I25" s="44"/>
      <c r="J25" s="44"/>
      <c r="K25" s="44"/>
      <c r="L25" s="44"/>
      <c r="M25" s="44"/>
      <c r="N25" s="44"/>
      <c r="O25" s="44"/>
      <c r="P25" s="44"/>
      <c r="Q25" s="88">
        <f t="shared" si="0"/>
        <v>0</v>
      </c>
      <c r="R25" s="119"/>
      <c r="S25" s="122">
        <f t="shared" si="5"/>
        <v>0</v>
      </c>
      <c r="T25" s="121"/>
      <c r="U25" s="45"/>
      <c r="V25" s="121"/>
    </row>
    <row r="26" spans="2:22" ht="54" customHeight="1" x14ac:dyDescent="0.25">
      <c r="B26" s="141" t="s">
        <v>27</v>
      </c>
      <c r="C26" s="143"/>
      <c r="D26" s="71"/>
      <c r="E26" s="72"/>
      <c r="F26" s="123">
        <f t="shared" si="2"/>
        <v>0</v>
      </c>
      <c r="G26" s="118"/>
      <c r="H26" s="73"/>
      <c r="I26" s="50"/>
      <c r="J26" s="50"/>
      <c r="K26" s="50"/>
      <c r="L26" s="50"/>
      <c r="M26" s="50"/>
      <c r="N26" s="50"/>
      <c r="O26" s="50"/>
      <c r="P26" s="50"/>
      <c r="Q26" s="97">
        <f t="shared" si="0"/>
        <v>0</v>
      </c>
      <c r="R26" s="119"/>
      <c r="S26" s="122">
        <f t="shared" si="5"/>
        <v>0</v>
      </c>
      <c r="T26" s="121"/>
      <c r="U26" s="40"/>
      <c r="V26" s="121"/>
    </row>
    <row r="27" spans="2:22" ht="35.25" customHeight="1" thickBot="1" x14ac:dyDescent="0.3">
      <c r="B27" s="92"/>
      <c r="C27" s="93"/>
      <c r="D27" s="71"/>
      <c r="E27" s="72"/>
      <c r="F27" s="123">
        <f t="shared" si="2"/>
        <v>0</v>
      </c>
      <c r="G27" s="118"/>
      <c r="H27" s="73"/>
      <c r="I27" s="50"/>
      <c r="J27" s="50"/>
      <c r="K27" s="50"/>
      <c r="L27" s="50"/>
      <c r="M27" s="50"/>
      <c r="N27" s="50"/>
      <c r="O27" s="50"/>
      <c r="P27" s="50"/>
      <c r="Q27" s="97">
        <f t="shared" si="0"/>
        <v>0</v>
      </c>
      <c r="R27" s="119"/>
      <c r="S27" s="124">
        <f t="shared" si="5"/>
        <v>0</v>
      </c>
      <c r="T27" s="121"/>
      <c r="U27" s="40"/>
      <c r="V27" s="121"/>
    </row>
    <row r="28" spans="2:22" ht="35.25" customHeight="1" thickTop="1" thickBot="1" x14ac:dyDescent="0.3">
      <c r="B28" s="99"/>
      <c r="C28" s="100" t="s">
        <v>28</v>
      </c>
      <c r="D28" s="53">
        <f>SUM(D24:D27)</f>
        <v>26407535.09</v>
      </c>
      <c r="E28" s="101">
        <f>SUM(E24:E27)</f>
        <v>591.04999999999995</v>
      </c>
      <c r="F28" s="102">
        <f>SUM(F24:F27)</f>
        <v>26408126.140000001</v>
      </c>
      <c r="G28" s="118"/>
      <c r="H28" s="53">
        <f t="shared" ref="H28:P28" si="6">SUM(H24:H27)</f>
        <v>0</v>
      </c>
      <c r="I28" s="55">
        <f t="shared" si="6"/>
        <v>0</v>
      </c>
      <c r="J28" s="55">
        <f t="shared" si="6"/>
        <v>0</v>
      </c>
      <c r="K28" s="55">
        <f t="shared" si="6"/>
        <v>0</v>
      </c>
      <c r="L28" s="55">
        <f t="shared" si="6"/>
        <v>1268959</v>
      </c>
      <c r="M28" s="55">
        <f t="shared" si="6"/>
        <v>22498482.09</v>
      </c>
      <c r="N28" s="55">
        <f t="shared" si="6"/>
        <v>0</v>
      </c>
      <c r="O28" s="55">
        <f t="shared" si="6"/>
        <v>0</v>
      </c>
      <c r="P28" s="55">
        <f t="shared" si="6"/>
        <v>2376378.09</v>
      </c>
      <c r="Q28" s="56">
        <f t="shared" si="0"/>
        <v>26143819.18</v>
      </c>
      <c r="R28" s="121"/>
      <c r="S28" s="125">
        <f t="shared" si="5"/>
        <v>264306.96000000089</v>
      </c>
      <c r="T28" s="121"/>
      <c r="U28" s="125">
        <f>SUM(U24:U27)</f>
        <v>0</v>
      </c>
      <c r="V28" s="121"/>
    </row>
    <row r="29" spans="2:22" ht="15" customHeight="1" thickTop="1" thickBot="1" x14ac:dyDescent="0.3">
      <c r="B29" s="126"/>
      <c r="C29" s="127"/>
      <c r="D29" s="128"/>
      <c r="E29" s="129"/>
      <c r="F29" s="130"/>
      <c r="G29" s="131"/>
      <c r="H29" s="132"/>
      <c r="I29" s="133"/>
      <c r="J29" s="133"/>
      <c r="K29" s="133"/>
      <c r="L29" s="133"/>
      <c r="M29" s="133"/>
      <c r="N29" s="133"/>
      <c r="O29" s="133"/>
      <c r="P29" s="133"/>
      <c r="Q29" s="134"/>
      <c r="R29" s="135"/>
      <c r="S29" s="135"/>
      <c r="T29" s="135"/>
      <c r="U29" s="136"/>
      <c r="V29" s="13"/>
    </row>
    <row r="30" spans="2:22" ht="12" customHeight="1" thickTop="1" x14ac:dyDescent="0.25">
      <c r="B30" s="19"/>
      <c r="C30" s="19"/>
      <c r="D30" s="20"/>
      <c r="E30" s="20"/>
      <c r="F30" s="21"/>
      <c r="G30" s="22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4"/>
      <c r="S30" s="24"/>
      <c r="T30" s="24"/>
      <c r="U30" s="24"/>
      <c r="V30" s="24"/>
    </row>
    <row r="31" spans="2:22" ht="21" customHeight="1" x14ac:dyDescent="0.25">
      <c r="B31" s="137" t="s">
        <v>29</v>
      </c>
      <c r="C31" s="19"/>
      <c r="D31" s="20"/>
      <c r="E31" s="20"/>
      <c r="F31" s="21"/>
      <c r="G31" s="22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4"/>
      <c r="S31" s="24"/>
      <c r="T31" s="24"/>
      <c r="U31" s="24"/>
      <c r="V31" s="24"/>
    </row>
    <row r="32" spans="2:22" ht="21" customHeight="1" x14ac:dyDescent="0.25">
      <c r="B32" s="138" t="s">
        <v>30</v>
      </c>
      <c r="C32" s="19"/>
      <c r="D32" s="20"/>
      <c r="E32" s="20"/>
      <c r="F32" s="21"/>
      <c r="G32" s="22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4"/>
      <c r="S32" s="24"/>
      <c r="T32" s="24"/>
      <c r="U32" s="24"/>
      <c r="V32" s="24"/>
    </row>
    <row r="33" spans="2:22" ht="21" customHeight="1" x14ac:dyDescent="0.25">
      <c r="B33" s="137" t="s">
        <v>31</v>
      </c>
      <c r="C33" s="19"/>
      <c r="D33" s="20"/>
      <c r="E33" s="20"/>
      <c r="F33" s="21"/>
      <c r="G33" s="22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4"/>
      <c r="S33" s="24"/>
      <c r="T33" s="24"/>
      <c r="U33" s="24"/>
      <c r="V33" s="24"/>
    </row>
    <row r="34" spans="2:22" ht="12" customHeight="1" x14ac:dyDescent="0.25">
      <c r="B34" s="19"/>
      <c r="C34" s="19"/>
      <c r="D34" s="20"/>
      <c r="E34" s="20"/>
      <c r="F34" s="21"/>
      <c r="G34" s="22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4"/>
      <c r="S34" s="24"/>
      <c r="T34" s="24"/>
      <c r="U34" s="24"/>
      <c r="V34" s="24"/>
    </row>
    <row r="35" spans="2:22" ht="18.75" customHeight="1" x14ac:dyDescent="0.25"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</row>
    <row r="37" spans="2:22" x14ac:dyDescent="0.25">
      <c r="B37" s="3"/>
      <c r="C37" s="3"/>
      <c r="D37" s="3"/>
      <c r="E37" s="3"/>
      <c r="F37" s="3"/>
    </row>
    <row r="38" spans="2:22" x14ac:dyDescent="0.25">
      <c r="B38" s="3"/>
      <c r="C38" s="3"/>
      <c r="D38" s="3"/>
      <c r="E38" s="3"/>
      <c r="F38" s="3"/>
    </row>
    <row r="39" spans="2:22" x14ac:dyDescent="0.25">
      <c r="B39" s="3"/>
      <c r="C39" s="3"/>
      <c r="D39" s="3"/>
      <c r="E39" s="3"/>
      <c r="F39" s="3"/>
    </row>
    <row r="40" spans="2:22" ht="7.5" customHeight="1" x14ac:dyDescent="0.25">
      <c r="B40" s="3"/>
      <c r="C40" s="3"/>
      <c r="D40" s="3"/>
      <c r="E40" s="3"/>
      <c r="F40" s="3"/>
    </row>
  </sheetData>
  <mergeCells count="23">
    <mergeCell ref="B15:C15"/>
    <mergeCell ref="B2:U3"/>
    <mergeCell ref="B4:F4"/>
    <mergeCell ref="B6:C7"/>
    <mergeCell ref="D6:F6"/>
    <mergeCell ref="H6:Q6"/>
    <mergeCell ref="S6:S7"/>
    <mergeCell ref="U6:U7"/>
    <mergeCell ref="B9:C9"/>
    <mergeCell ref="B10:C10"/>
    <mergeCell ref="B11:C11"/>
    <mergeCell ref="B13:C13"/>
    <mergeCell ref="B14:C14"/>
    <mergeCell ref="B24:C24"/>
    <mergeCell ref="B25:C25"/>
    <mergeCell ref="B26:C26"/>
    <mergeCell ref="B35:V35"/>
    <mergeCell ref="B16:C16"/>
    <mergeCell ref="B17:C17"/>
    <mergeCell ref="B18:C18"/>
    <mergeCell ref="B23:C23"/>
    <mergeCell ref="D23:F23"/>
    <mergeCell ref="H23:Q23"/>
  </mergeCells>
  <printOptions horizontalCentered="1"/>
  <pageMargins left="0.86614173228346458" right="7.874015748031496E-2" top="0.35433070866141736" bottom="0.35433070866141736" header="0.31496062992125984" footer="0.31496062992125984"/>
  <pageSetup paperSize="5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ORI-APLIC REC FED y EST</vt:lpstr>
      <vt:lpstr>'ORI-APLIC REC FED y EST'!Área_de_impresión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OSFEM</dc:creator>
  <cp:lastModifiedBy>Alfredo</cp:lastModifiedBy>
  <cp:lastPrinted>2020-03-10T22:45:46Z</cp:lastPrinted>
  <dcterms:created xsi:type="dcterms:W3CDTF">2016-12-19T17:47:43Z</dcterms:created>
  <dcterms:modified xsi:type="dcterms:W3CDTF">2020-03-13T23:55:49Z</dcterms:modified>
</cp:coreProperties>
</file>